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1" activeTab="3"/>
  </bookViews>
  <sheets>
    <sheet name="25.04.2016" sheetId="1" r:id="rId1"/>
    <sheet name="Лист2" sheetId="2" r:id="rId2"/>
    <sheet name="Сведения и показатели финансово" sheetId="3" r:id="rId3"/>
    <sheet name="Показатели по поступления и вып" sheetId="4" r:id="rId4"/>
  </sheets>
  <definedNames>
    <definedName name="_xlnm.Print_Titles" localSheetId="3">'Показатели по поступления и вып'!$2:$3</definedName>
    <definedName name="_xlnm.Print_Area" localSheetId="3">'Показатели по поступления и вып'!$A$1:$P$70</definedName>
    <definedName name="_xlnm.Print_Area" localSheetId="2">'Сведения и показатели финансово'!$A$1:$EY$42</definedName>
  </definedNames>
  <calcPr fullCalcOnLoad="1"/>
</workbook>
</file>

<file path=xl/sharedStrings.xml><?xml version="1.0" encoding="utf-8"?>
<sst xmlns="http://schemas.openxmlformats.org/spreadsheetml/2006/main" count="2456" uniqueCount="229">
  <si>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</si>
  <si>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</si>
  <si>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</si>
  <si>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</si>
  <si>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</si>
  <si>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</si>
  <si>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</si>
  <si>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</si>
  <si>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</si>
  <si>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</si>
  <si>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</si>
  <si>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</si>
  <si>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</si>
  <si>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</si>
  <si>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</si>
  <si>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</si>
  <si>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</si>
  <si>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</si>
  <si>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</si>
  <si>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</si>
  <si>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</si>
  <si>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</si>
  <si>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</si>
  <si>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</si>
  <si>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</si>
  <si>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</si>
  <si>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</si>
  <si>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</si>
  <si>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</si>
  <si>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</si>
  <si>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</si>
  <si>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</si>
  <si>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</si>
  <si>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</si>
  <si>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</si>
  <si>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</si>
  <si>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</si>
  <si>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</si>
  <si>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</si>
  <si>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</si>
  <si>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</si>
  <si>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</si>
  <si>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</si>
  <si>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</si>
  <si>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</si>
  <si>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</si>
  <si>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</si>
  <si>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</si>
  <si>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</si>
  <si>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</si>
  <si>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</si>
  <si>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</si>
  <si>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</si>
  <si>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</si>
  <si>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</si>
  <si>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</si>
  <si>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</si>
  <si>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</si>
  <si>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</si>
  <si>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</si>
  <si>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</si>
  <si>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</si>
  <si>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</si>
  <si>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</si>
  <si>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</si>
  <si>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</si>
  <si>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</si>
  <si>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</si>
  <si>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</si>
  <si>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</si>
  <si>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</si>
  <si>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</si>
  <si>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</si>
  <si>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</si>
  <si>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</si>
  <si>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</si>
  <si>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</si>
  <si>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</si>
  <si>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</si>
  <si>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</si>
  <si>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</si>
  <si>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</si>
  <si>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</si>
  <si>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</si>
  <si>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</si>
  <si>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</si>
  <si>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</si>
  <si>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</si>
  <si>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</si>
  <si>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</si>
  <si>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</si>
  <si>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</si>
  <si>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</si>
  <si>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</si>
  <si>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</si>
  <si>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</si>
  <si>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</si>
  <si>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</si>
  <si>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</si>
  <si>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</si>
  <si>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</si>
  <si>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</si>
  <si>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</si>
  <si>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</si>
  <si>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</si>
  <si>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</si>
  <si>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</si>
  <si>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</si>
  <si>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</si>
  <si>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</si>
  <si>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</si>
  <si>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</si>
  <si>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</si>
  <si>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</si>
  <si>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</si>
  <si>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</si>
  <si>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</si>
  <si>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</si>
  <si>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</si>
  <si>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</si>
  <si>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</si>
  <si>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</si>
  <si>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</si>
  <si>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</si>
  <si>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</si>
  <si>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</si>
  <si>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</si>
  <si>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</si>
  <si>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</si>
  <si>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</si>
  <si>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</si>
  <si>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</si>
  <si>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</si>
  <si>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3.1.</t>
  </si>
  <si>
    <t>Код по бюджетной классификации сектора государственного управления</t>
  </si>
  <si>
    <t>Код видов расходов бюджетов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</si>
  <si>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</si>
  <si>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</si>
  <si>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</si>
  <si>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</si>
  <si>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</si>
  <si>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</si>
  <si>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</si>
  <si>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</si>
  <si>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</si>
  <si>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</si>
  <si>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</si>
  <si>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</si>
  <si>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</si>
  <si>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</si>
  <si>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</si>
  <si>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</si>
  <si>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</si>
  <si>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</si>
  <si>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</si>
  <si>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</si>
  <si>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</si>
  <si>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</si>
  <si>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</si>
  <si>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</si>
  <si>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</si>
  <si>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</si>
  <si>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3. Показатели по поступлениям и выплатам учреждения</t>
  </si>
  <si>
    <t>3.3.</t>
  </si>
  <si>
    <t>Отраслевой код*</t>
  </si>
  <si>
    <t>Код субсидии**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</si>
  <si>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</si>
  <si>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</si>
  <si>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</si>
  <si>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</si>
  <si>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</si>
  <si>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</si>
  <si>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</si>
  <si>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Приложение к Порядку составления и утверждения Плана</t>
  </si>
  <si>
    <t>Директор МАОУ СОШ № 69 города Тюмени</t>
  </si>
  <si>
    <t>Э.Н.Амирова</t>
  </si>
  <si>
    <t>МАОУ СОШ № 69 города Тюмени</t>
  </si>
  <si>
    <t>7204007208/720301001</t>
  </si>
  <si>
    <t>625062, г.Тюмень, ул. Червишевский тракт д.29</t>
  </si>
  <si>
    <t>1.Формирование личности обучающегося ( формирование нравственных убеждений, эстетического вкуса и здорового образа жизни, высокой культуры межличностного и межэтнического общения , овладения основами наук, государственным языком РФ, навыками умственного и физического труда, развитие склонностей, интересов, способности к социальному самоопределению). 2 Развитие индивидуальных способностей обучающегося, положительной мотивации и умений в учебной деятельности (овладение чтением, письмом , счетом,основными навыками учебной деятельности, элементами теоретического мышления , простейшими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жизни). 3.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образования. 4.Подготовка обучающегося к жизни в обществе, самостоятельному жизненному выбору, продолжению образования и началу профессиональной деятельности.</t>
  </si>
  <si>
    <t>1. Реализация общеобразовательных программ начального общего, основного общего и среднего общего образования . 2. Обеспечение отдыха детей в каникулярное время , в том числе в лагере с дневным пребыванием детей ( при наличии муниципального задания Учредителем), 3.Реализация дополнительных образовательных программ и оказания дополнительных образовательных услуг ( при наличии муниципального задания Учредителем). 4. Оказание логопедической помощи обучающимся. 5. Обеспечение подвоза детей на занятия. 6. Организация питания обучающихся и работников.</t>
  </si>
  <si>
    <t>Реализация дополнительных образовательных программ и оказание дополнительных образовательных услуг за пределами определяющих его статус образовательных программ на платной основе : 1.1. спецкурсы по гуманитарным дисциплинам : 1.2. спецкурсы по естественным наукам; 1.3.спецкурсы по математике; 1.4. занятия в клубах студиях, кружках различной направленности. 2. Оказание услуг, сопровождающих образовательный процесс: 2.1. внеурочный присмотр за детьми (группа продленного дня); 2.2. лагерь с дневным прибыванием детей. 3. Оказание физкультурно-оздоровительных услуг, 3.1 занятия в спортивных секциях.</t>
  </si>
  <si>
    <t>Поступление всего:</t>
  </si>
  <si>
    <t>II. Показатели финансового состояния учреждения (подразделения)</t>
  </si>
  <si>
    <t>N п/п</t>
  </si>
  <si>
    <t>2.1.</t>
  </si>
  <si>
    <t xml:space="preserve">Нефинансовые активы всего: </t>
  </si>
  <si>
    <t xml:space="preserve">      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недвижимое имущество, всего:</t>
  </si>
  <si>
    <t xml:space="preserve">            в том числе: остаточная стоимость</t>
  </si>
  <si>
    <t xml:space="preserve"> - особо ценное движимое имущество, всего: </t>
  </si>
  <si>
    <t xml:space="preserve">               в том числе: остаточная стоимость</t>
  </si>
  <si>
    <t>2.2.</t>
  </si>
  <si>
    <t xml:space="preserve">Финансовые активы, всего: </t>
  </si>
  <si>
    <t xml:space="preserve">       из них :                                                                                                                                                                                           -     денежные средства учреждения, всего:</t>
  </si>
  <si>
    <t xml:space="preserve">            в том числе: денежные средства учреждения на счетах</t>
  </si>
  <si>
    <t xml:space="preserve">            денежные средства учреждения, размещенные на депозиты в кредитной организации</t>
  </si>
  <si>
    <t xml:space="preserve">    -  иные финансовые инструменты</t>
  </si>
  <si>
    <t xml:space="preserve">    - дебиторская задолженность по доходам</t>
  </si>
  <si>
    <t xml:space="preserve">    - дебиторская задолженность по расходам</t>
  </si>
  <si>
    <t xml:space="preserve">Обязательства, всего: </t>
  </si>
  <si>
    <t xml:space="preserve">        их них:                                                                                                                                                                                                                 -      долговые обязательства</t>
  </si>
  <si>
    <t xml:space="preserve"> -     кредиторская задолженность: </t>
  </si>
  <si>
    <t>Сумма, рублях</t>
  </si>
  <si>
    <t xml:space="preserve">  в том числе: просроченная кредиторская задолженность</t>
  </si>
  <si>
    <t>Возврат дебиторской задолженности прошлых лет</t>
  </si>
  <si>
    <t>Налоги, пошлины и сборы</t>
  </si>
  <si>
    <t>Иные расходы</t>
  </si>
  <si>
    <t>Субсидии , предоставляемые в соответствии с решением о бюджете на осуществление соответствующих целей (субсидии на иные цели)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</si>
  <si>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льгота</t>
  </si>
  <si>
    <t xml:space="preserve">Руководитель учреждения                                                                                                        __________/ Амирова Э.Н.                       </t>
  </si>
  <si>
    <t xml:space="preserve">Главный бухгалтер учреждения                                                                                              __________/Кармацких Н.А.                        </t>
  </si>
  <si>
    <t>на 2019 год и плановый период 2020 и 2021 годов</t>
  </si>
  <si>
    <t>137.50400.000000</t>
  </si>
  <si>
    <t>50400.19.1.00</t>
  </si>
  <si>
    <t>50400.19.2.00</t>
  </si>
  <si>
    <t>50400.18.1.00</t>
  </si>
  <si>
    <t>137.50300.000000</t>
  </si>
  <si>
    <t>50300.18.0.00</t>
  </si>
  <si>
    <t>50300.19.0.00</t>
  </si>
  <si>
    <t>137.50500.000000</t>
  </si>
  <si>
    <t>50500.19.1.20</t>
  </si>
  <si>
    <t>50500.19.1.07</t>
  </si>
  <si>
    <t>50500.19.2.07</t>
  </si>
  <si>
    <t xml:space="preserve"> на "01"  января 2019г.</t>
  </si>
  <si>
    <t>19</t>
  </si>
  <si>
    <t>05</t>
  </si>
  <si>
    <t>мая</t>
  </si>
  <si>
    <t>30</t>
  </si>
  <si>
    <t>30.05.19г.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</si>
</sst>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3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12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8" fillId="0" borderId="13" xfId="0" applyFont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 indent="2"/>
      <protection/>
    </xf>
    <xf numFmtId="0" fontId="6" fillId="0" borderId="16" xfId="0" applyFont="1" applyBorder="1" applyAlignment="1" applyProtection="1">
      <alignment horizontal="left" vertical="center" wrapText="1" indent="2"/>
      <protection/>
    </xf>
    <xf numFmtId="0" fontId="6" fillId="0" borderId="17" xfId="0" applyFont="1" applyBorder="1" applyAlignment="1" applyProtection="1">
      <alignment horizontal="left" vertical="center" wrapText="1" indent="2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172" fontId="3" fillId="0" borderId="0" xfId="0" applyNumberFormat="1" applyFont="1" applyBorder="1" applyAlignment="1" applyProtection="1">
      <alignment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wrapText="1"/>
      <protection/>
    </xf>
    <xf numFmtId="49" fontId="0" fillId="0" borderId="16" xfId="0" applyNumberFormat="1" applyFont="1" applyBorder="1" applyAlignment="1" applyProtection="1">
      <alignment horizontal="center" wrapText="1"/>
      <protection/>
    </xf>
    <xf numFmtId="49" fontId="0" fillId="0" borderId="17" xfId="0" applyNumberFormat="1" applyFont="1" applyBorder="1" applyAlignment="1" applyProtection="1">
      <alignment horizontal="center" wrapText="1"/>
      <protection/>
    </xf>
    <xf numFmtId="49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49" fontId="0" fillId="0" borderId="23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horizontal="center" vertical="top"/>
      <protection/>
    </xf>
    <xf numFmtId="49" fontId="0" fillId="0" borderId="2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8" fillId="0" borderId="13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78" t="s">
        <v>0</v>
      </c>
      <c r="B2" s="78"/>
      <c r="C2" s="78"/>
      <c r="D2" s="78"/>
      <c r="E2" s="78"/>
      <c r="F2" s="78"/>
      <c r="G2" s="78"/>
      <c r="H2" s="78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79"/>
      <c r="D4" s="79"/>
      <c r="E4" s="79"/>
      <c r="F4" s="79"/>
      <c r="G4" s="79"/>
      <c r="H4" s="79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79"/>
      <c r="D6" s="79"/>
      <c r="E6" s="79"/>
      <c r="F6" s="79"/>
      <c r="G6" s="79"/>
      <c r="H6" s="79"/>
    </row>
    <row r="7" spans="1:8" ht="15" customHeight="1">
      <c r="A7" s="2" t="s">
        <v>3</v>
      </c>
      <c r="B7" s="2"/>
      <c r="C7" s="79"/>
      <c r="D7" s="79"/>
      <c r="E7" s="79"/>
      <c r="F7" s="79"/>
      <c r="G7" s="79"/>
      <c r="H7" s="79"/>
    </row>
    <row r="8" spans="1:8" ht="15" customHeight="1">
      <c r="A8" s="2" t="s">
        <v>4</v>
      </c>
      <c r="B8" s="2"/>
      <c r="C8" s="79"/>
      <c r="D8" s="79"/>
      <c r="E8" s="79"/>
      <c r="F8" s="79"/>
      <c r="G8" s="79"/>
      <c r="H8" s="79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77" t="s">
        <v>7</v>
      </c>
      <c r="B11" s="77"/>
      <c r="C11" s="77"/>
      <c r="D11" s="77"/>
      <c r="E11" s="77"/>
      <c r="F11" s="77"/>
      <c r="G11" s="77"/>
      <c r="H11" s="77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75" t="s">
        <v>8</v>
      </c>
      <c r="B13" s="75"/>
      <c r="C13" s="75"/>
      <c r="D13" s="75"/>
      <c r="E13" s="75"/>
      <c r="F13" s="75"/>
      <c r="G13" s="75" t="s">
        <v>9</v>
      </c>
      <c r="H13" s="75"/>
    </row>
    <row r="14" spans="1:8" ht="12.75">
      <c r="A14" s="75" t="s">
        <v>10</v>
      </c>
      <c r="B14" s="75"/>
      <c r="C14" s="75"/>
      <c r="D14" s="75"/>
      <c r="E14" s="75"/>
      <c r="F14" s="75"/>
      <c r="G14" s="75" t="s">
        <v>9</v>
      </c>
      <c r="H14" s="75"/>
    </row>
    <row r="15" spans="1:8" ht="12.75">
      <c r="A15" s="75" t="s">
        <v>11</v>
      </c>
      <c r="B15" s="75"/>
      <c r="C15" s="75"/>
      <c r="D15" s="75"/>
      <c r="E15" s="75"/>
      <c r="F15" s="75"/>
      <c r="G15" s="75" t="s">
        <v>9</v>
      </c>
      <c r="H15" s="75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67" t="s">
        <v>12</v>
      </c>
      <c r="B17" s="67"/>
      <c r="C17" s="67"/>
      <c r="D17" s="67"/>
      <c r="E17" s="67"/>
      <c r="F17" s="67"/>
      <c r="G17" s="67"/>
      <c r="H17" s="67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76" t="s">
        <v>13</v>
      </c>
      <c r="B19" s="76"/>
      <c r="C19" s="76"/>
      <c r="D19" s="76"/>
      <c r="E19" s="76"/>
      <c r="F19" s="76"/>
      <c r="G19" s="76"/>
      <c r="H19" s="76"/>
    </row>
    <row r="20" spans="1:8" ht="12.75">
      <c r="A20" s="68" t="s">
        <v>14</v>
      </c>
      <c r="B20" s="68"/>
      <c r="C20" s="68"/>
      <c r="D20" s="68"/>
      <c r="E20" s="68"/>
      <c r="F20" s="68"/>
      <c r="G20" s="68" t="s">
        <v>9</v>
      </c>
      <c r="H20" s="68"/>
    </row>
    <row r="21" spans="1:8" ht="12.75">
      <c r="A21" s="72" t="s">
        <v>15</v>
      </c>
      <c r="B21" s="73"/>
      <c r="C21" s="73"/>
      <c r="D21" s="73"/>
      <c r="E21" s="73"/>
      <c r="F21" s="73"/>
      <c r="G21" s="73"/>
      <c r="H21" s="74"/>
    </row>
    <row r="22" spans="1:8" ht="12.75">
      <c r="A22" s="72" t="s">
        <v>16</v>
      </c>
      <c r="B22" s="73"/>
      <c r="C22" s="73"/>
      <c r="D22" s="73"/>
      <c r="E22" s="73"/>
      <c r="F22" s="73"/>
      <c r="G22" s="73" t="s">
        <v>9</v>
      </c>
      <c r="H22" s="74"/>
    </row>
    <row r="23" spans="1:8" ht="12.75">
      <c r="A23" s="69" t="s">
        <v>17</v>
      </c>
      <c r="B23" s="70"/>
      <c r="C23" s="70"/>
      <c r="D23" s="70"/>
      <c r="E23" s="70"/>
      <c r="F23" s="70"/>
      <c r="G23" s="70"/>
      <c r="H23" s="71"/>
    </row>
    <row r="24" spans="1:8" ht="12.75">
      <c r="A24" s="69" t="s">
        <v>18</v>
      </c>
      <c r="B24" s="70"/>
      <c r="C24" s="70"/>
      <c r="D24" s="70"/>
      <c r="E24" s="70"/>
      <c r="F24" s="70"/>
      <c r="G24" s="70" t="s">
        <v>9</v>
      </c>
      <c r="H24" s="71"/>
    </row>
    <row r="25" spans="1:8" ht="12.75">
      <c r="A25" s="69" t="s">
        <v>19</v>
      </c>
      <c r="B25" s="70"/>
      <c r="C25" s="70"/>
      <c r="D25" s="70"/>
      <c r="E25" s="70"/>
      <c r="F25" s="70"/>
      <c r="G25" s="70" t="s">
        <v>9</v>
      </c>
      <c r="H25" s="71"/>
    </row>
    <row r="26" spans="1:8" ht="12.75">
      <c r="A26" s="69" t="s">
        <v>20</v>
      </c>
      <c r="B26" s="70"/>
      <c r="C26" s="70"/>
      <c r="D26" s="70"/>
      <c r="E26" s="70"/>
      <c r="F26" s="70"/>
      <c r="G26" s="70" t="s">
        <v>9</v>
      </c>
      <c r="H26" s="71"/>
    </row>
    <row r="27" spans="1:8" ht="12.75">
      <c r="A27" s="72" t="s">
        <v>21</v>
      </c>
      <c r="B27" s="73"/>
      <c r="C27" s="73"/>
      <c r="D27" s="73"/>
      <c r="E27" s="73"/>
      <c r="F27" s="73"/>
      <c r="G27" s="73" t="s">
        <v>9</v>
      </c>
      <c r="H27" s="74"/>
    </row>
    <row r="28" spans="1:8" ht="12.75">
      <c r="A28" s="72" t="s">
        <v>22</v>
      </c>
      <c r="B28" s="73"/>
      <c r="C28" s="73"/>
      <c r="D28" s="73"/>
      <c r="E28" s="73"/>
      <c r="F28" s="73"/>
      <c r="G28" s="73" t="s">
        <v>9</v>
      </c>
      <c r="H28" s="74"/>
    </row>
    <row r="29" spans="1:8" ht="12.75">
      <c r="A29" s="69" t="s">
        <v>17</v>
      </c>
      <c r="B29" s="70"/>
      <c r="C29" s="70"/>
      <c r="D29" s="70"/>
      <c r="E29" s="70"/>
      <c r="F29" s="70"/>
      <c r="G29" s="70"/>
      <c r="H29" s="71"/>
    </row>
    <row r="30" spans="1:8" ht="12.75">
      <c r="A30" s="69" t="s">
        <v>23</v>
      </c>
      <c r="B30" s="70"/>
      <c r="C30" s="70"/>
      <c r="D30" s="70"/>
      <c r="E30" s="70"/>
      <c r="F30" s="70"/>
      <c r="G30" s="70" t="s">
        <v>9</v>
      </c>
      <c r="H30" s="71"/>
    </row>
    <row r="31" spans="1:8" ht="12.75">
      <c r="A31" s="69" t="s">
        <v>24</v>
      </c>
      <c r="B31" s="70"/>
      <c r="C31" s="70"/>
      <c r="D31" s="70"/>
      <c r="E31" s="70"/>
      <c r="F31" s="70"/>
      <c r="G31" s="70" t="s">
        <v>9</v>
      </c>
      <c r="H31" s="71"/>
    </row>
    <row r="32" spans="1:8" ht="12.75">
      <c r="A32" s="68" t="s">
        <v>25</v>
      </c>
      <c r="B32" s="68"/>
      <c r="C32" s="68"/>
      <c r="D32" s="68"/>
      <c r="E32" s="68"/>
      <c r="F32" s="68"/>
      <c r="G32" s="68" t="s">
        <v>9</v>
      </c>
      <c r="H32" s="68"/>
    </row>
    <row r="33" spans="1:8" ht="12.75">
      <c r="A33" s="72" t="s">
        <v>15</v>
      </c>
      <c r="B33" s="73"/>
      <c r="C33" s="73"/>
      <c r="D33" s="73"/>
      <c r="E33" s="73"/>
      <c r="F33" s="73"/>
      <c r="G33" s="73"/>
      <c r="H33" s="74"/>
    </row>
    <row r="34" spans="1:8" ht="12.75">
      <c r="A34" s="72" t="s">
        <v>26</v>
      </c>
      <c r="B34" s="73"/>
      <c r="C34" s="73"/>
      <c r="D34" s="73"/>
      <c r="E34" s="73"/>
      <c r="F34" s="73"/>
      <c r="G34" s="73" t="s">
        <v>9</v>
      </c>
      <c r="H34" s="74"/>
    </row>
    <row r="35" spans="1:8" ht="12.75">
      <c r="A35" s="69" t="s">
        <v>17</v>
      </c>
      <c r="B35" s="70"/>
      <c r="C35" s="70"/>
      <c r="D35" s="70"/>
      <c r="E35" s="70"/>
      <c r="F35" s="70"/>
      <c r="G35" s="70"/>
      <c r="H35" s="71"/>
    </row>
    <row r="36" spans="1:8" ht="12.75">
      <c r="A36" s="69" t="s">
        <v>27</v>
      </c>
      <c r="B36" s="70"/>
      <c r="C36" s="70"/>
      <c r="D36" s="70"/>
      <c r="E36" s="70"/>
      <c r="F36" s="70"/>
      <c r="G36" s="70" t="s">
        <v>9</v>
      </c>
      <c r="H36" s="71"/>
    </row>
    <row r="37" spans="1:8" ht="12.75">
      <c r="A37" s="72" t="s">
        <v>28</v>
      </c>
      <c r="B37" s="73"/>
      <c r="C37" s="73"/>
      <c r="D37" s="73"/>
      <c r="E37" s="73"/>
      <c r="F37" s="73"/>
      <c r="G37" s="73" t="s">
        <v>9</v>
      </c>
      <c r="H37" s="74"/>
    </row>
    <row r="38" spans="1:8" ht="12.75">
      <c r="A38" s="69" t="s">
        <v>17</v>
      </c>
      <c r="B38" s="70"/>
      <c r="C38" s="70"/>
      <c r="D38" s="70"/>
      <c r="E38" s="70"/>
      <c r="F38" s="70"/>
      <c r="G38" s="70"/>
      <c r="H38" s="71"/>
    </row>
    <row r="39" spans="1:8" ht="12.75">
      <c r="A39" s="69" t="s">
        <v>29</v>
      </c>
      <c r="B39" s="70"/>
      <c r="C39" s="70"/>
      <c r="D39" s="70"/>
      <c r="E39" s="70"/>
      <c r="F39" s="70"/>
      <c r="G39" s="70" t="s">
        <v>9</v>
      </c>
      <c r="H39" s="71"/>
    </row>
    <row r="40" spans="1:8" ht="12.75">
      <c r="A40" s="72" t="s">
        <v>30</v>
      </c>
      <c r="B40" s="73"/>
      <c r="C40" s="73"/>
      <c r="D40" s="73"/>
      <c r="E40" s="73"/>
      <c r="F40" s="73"/>
      <c r="G40" s="73" t="s">
        <v>9</v>
      </c>
      <c r="H40" s="74"/>
    </row>
    <row r="41" spans="1:8" ht="12.75">
      <c r="A41" s="69" t="s">
        <v>17</v>
      </c>
      <c r="B41" s="70"/>
      <c r="C41" s="70"/>
      <c r="D41" s="70"/>
      <c r="E41" s="70"/>
      <c r="F41" s="70"/>
      <c r="G41" s="70"/>
      <c r="H41" s="71"/>
    </row>
    <row r="42" spans="1:8" ht="12.75">
      <c r="A42" s="69" t="s">
        <v>31</v>
      </c>
      <c r="B42" s="70"/>
      <c r="C42" s="70"/>
      <c r="D42" s="70"/>
      <c r="E42" s="70"/>
      <c r="F42" s="70"/>
      <c r="G42" s="70" t="s">
        <v>9</v>
      </c>
      <c r="H42" s="71"/>
    </row>
    <row r="43" spans="1:8" ht="12.75">
      <c r="A43" s="69" t="s">
        <v>32</v>
      </c>
      <c r="B43" s="70"/>
      <c r="C43" s="70"/>
      <c r="D43" s="70"/>
      <c r="E43" s="70"/>
      <c r="F43" s="70"/>
      <c r="G43" s="70" t="s">
        <v>9</v>
      </c>
      <c r="H43" s="71"/>
    </row>
    <row r="44" spans="1:8" ht="27.75" customHeight="1">
      <c r="A44" s="69" t="s">
        <v>33</v>
      </c>
      <c r="B44" s="70"/>
      <c r="C44" s="70"/>
      <c r="D44" s="70"/>
      <c r="E44" s="70"/>
      <c r="F44" s="70"/>
      <c r="G44" s="70" t="s">
        <v>9</v>
      </c>
      <c r="H44" s="71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67" t="s">
        <v>34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68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68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68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68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68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68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68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68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68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68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68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68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68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68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68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68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68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68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68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11:H11"/>
    <mergeCell ref="A2:H2"/>
    <mergeCell ref="C4:H4"/>
    <mergeCell ref="C6:H6"/>
    <mergeCell ref="C7:H7"/>
    <mergeCell ref="C8:H8"/>
    <mergeCell ref="A22:H22"/>
    <mergeCell ref="A23:H23"/>
    <mergeCell ref="A24:H24"/>
    <mergeCell ref="A21:H21"/>
    <mergeCell ref="A25:H25"/>
    <mergeCell ref="A36:H36"/>
    <mergeCell ref="A26:H26"/>
    <mergeCell ref="A35:H35"/>
    <mergeCell ref="A13:H13"/>
    <mergeCell ref="A14:H14"/>
    <mergeCell ref="A15:H15"/>
    <mergeCell ref="A19:H19"/>
    <mergeCell ref="A17:H17"/>
    <mergeCell ref="A20:H20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7:H37"/>
    <mergeCell ref="A46:K46"/>
    <mergeCell ref="A301:A308"/>
    <mergeCell ref="A290:A300"/>
    <mergeCell ref="A39:H39"/>
    <mergeCell ref="A40:H40"/>
    <mergeCell ref="A41:H41"/>
    <mergeCell ref="A42:H42"/>
    <mergeCell ref="A43:H43"/>
    <mergeCell ref="A44:H44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140625" defaultRowHeight="12.75"/>
  <sheetData>
    <row r="5" ht="38.25" customHeight="1"/>
    <row r="4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61"/>
  <sheetViews>
    <sheetView zoomScalePageLayoutView="0" workbookViewId="0" topLeftCell="A1">
      <selection activeCell="D1" sqref="A1:FI61"/>
    </sheetView>
  </sheetViews>
  <sheetFormatPr defaultColWidth="9.140625" defaultRowHeight="12.75"/>
  <cols>
    <col min="1" max="153" width="0.85546875" style="0" customWidth="1"/>
    <col min="154" max="155" width="9.140625" style="0" hidden="1" customWidth="1"/>
    <col min="156" max="156" width="3.57421875" style="0" customWidth="1"/>
    <col min="157" max="157" width="4.57421875" style="0" hidden="1" customWidth="1"/>
    <col min="158" max="158" width="8.28125" style="0" hidden="1" customWidth="1"/>
    <col min="159" max="160" width="9.140625" style="0" hidden="1" customWidth="1"/>
    <col min="161" max="161" width="1.421875" style="0" hidden="1" customWidth="1"/>
    <col min="162" max="165" width="9.140625" style="0" hidden="1" customWidth="1"/>
  </cols>
  <sheetData>
    <row r="1" spans="1:15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 t="s">
        <v>173</v>
      </c>
      <c r="CR1" s="18"/>
      <c r="CS1" s="18"/>
      <c r="CT1" s="18"/>
      <c r="CU1" s="18"/>
      <c r="CV1" s="18"/>
      <c r="CW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7"/>
      <c r="EY1" s="17"/>
    </row>
    <row r="2" spans="1:15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7"/>
      <c r="EY2" s="17"/>
    </row>
    <row r="3" spans="1:15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7"/>
      <c r="EY3" s="17"/>
    </row>
    <row r="4" spans="1:15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21" t="s">
        <v>144</v>
      </c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7"/>
      <c r="EY4" s="17"/>
    </row>
    <row r="5" spans="1:15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22" t="s">
        <v>174</v>
      </c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7"/>
      <c r="EY5" s="17"/>
    </row>
    <row r="6" spans="1:15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23" t="s">
        <v>145</v>
      </c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7"/>
      <c r="EY6" s="17"/>
    </row>
    <row r="7" spans="1:15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8"/>
      <c r="DS7" s="18"/>
      <c r="DT7" s="122" t="s">
        <v>175</v>
      </c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7"/>
      <c r="EY7" s="17"/>
    </row>
    <row r="8" spans="1:15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24" t="s">
        <v>146</v>
      </c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8"/>
      <c r="DS8" s="18"/>
      <c r="DT8" s="124" t="s">
        <v>147</v>
      </c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7"/>
      <c r="EY8" s="17"/>
    </row>
    <row r="9" spans="1:15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20" t="s">
        <v>148</v>
      </c>
      <c r="DG9" s="126" t="s">
        <v>227</v>
      </c>
      <c r="DH9" s="126"/>
      <c r="DI9" s="126"/>
      <c r="DJ9" s="126"/>
      <c r="DK9" s="18" t="s">
        <v>148</v>
      </c>
      <c r="DL9" s="18"/>
      <c r="DM9" s="18"/>
      <c r="DN9" s="126" t="s">
        <v>225</v>
      </c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>
        <v>20</v>
      </c>
      <c r="EG9" s="127"/>
      <c r="EH9" s="127"/>
      <c r="EI9" s="127"/>
      <c r="EJ9" s="117" t="s">
        <v>224</v>
      </c>
      <c r="EK9" s="117"/>
      <c r="EL9" s="117"/>
      <c r="EM9" s="117"/>
      <c r="EN9" s="18" t="s">
        <v>149</v>
      </c>
      <c r="EO9" s="18"/>
      <c r="EP9" s="18"/>
      <c r="EQ9" s="18"/>
      <c r="ER9" s="18"/>
      <c r="ES9" s="18"/>
      <c r="ET9" s="18"/>
      <c r="EU9" s="18"/>
      <c r="EV9" s="18"/>
      <c r="EW9" s="18"/>
      <c r="EX9" s="17"/>
      <c r="EY9" s="17"/>
    </row>
    <row r="10" spans="1:15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22"/>
      <c r="ES10" s="18"/>
      <c r="ET10" s="18"/>
      <c r="EU10" s="18"/>
      <c r="EV10" s="18"/>
      <c r="EW10" s="18"/>
      <c r="EX10" s="17"/>
      <c r="EY10" s="17"/>
    </row>
    <row r="11" spans="1:155" ht="12.75">
      <c r="A11" s="118" t="s">
        <v>150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7"/>
      <c r="EY11" s="17"/>
    </row>
    <row r="12" spans="1:155" ht="12.75">
      <c r="A12" s="118" t="s">
        <v>211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7"/>
      <c r="EY12" s="17"/>
    </row>
    <row r="13" spans="1:155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7"/>
      <c r="EY13" s="17"/>
    </row>
    <row r="14" spans="1:155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25" t="s">
        <v>151</v>
      </c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7"/>
      <c r="EY14" s="17"/>
    </row>
    <row r="15" spans="1:155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20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20" t="s">
        <v>152</v>
      </c>
      <c r="EG15" s="18"/>
      <c r="EH15" s="103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5"/>
      <c r="EX15" s="17"/>
      <c r="EY15" s="17"/>
    </row>
    <row r="16" spans="1:15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7"/>
      <c r="AK16" s="38"/>
      <c r="AL16" s="39"/>
      <c r="AM16" s="39"/>
      <c r="AN16" s="39"/>
      <c r="AO16" s="39"/>
      <c r="AP16" s="37"/>
      <c r="AQ16" s="37"/>
      <c r="AR16" s="37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18"/>
      <c r="BG16" s="38" t="s">
        <v>148</v>
      </c>
      <c r="BH16" s="119" t="s">
        <v>227</v>
      </c>
      <c r="BI16" s="119"/>
      <c r="BJ16" s="119"/>
      <c r="BK16" s="119"/>
      <c r="BL16" s="37" t="s">
        <v>148</v>
      </c>
      <c r="BM16" s="37"/>
      <c r="BN16" s="37"/>
      <c r="BO16" s="119" t="s">
        <v>226</v>
      </c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37"/>
      <c r="CH16" s="120">
        <v>2019</v>
      </c>
      <c r="CI16" s="120"/>
      <c r="CJ16" s="120"/>
      <c r="CK16" s="120"/>
      <c r="CL16" s="120"/>
      <c r="CM16" s="120"/>
      <c r="CN16" s="120"/>
      <c r="CO16" s="37" t="s">
        <v>149</v>
      </c>
      <c r="CP16" s="37"/>
      <c r="CQ16" s="37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9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20" t="s">
        <v>153</v>
      </c>
      <c r="EG16" s="18"/>
      <c r="EH16" s="103" t="s">
        <v>228</v>
      </c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5"/>
      <c r="EX16" s="17"/>
      <c r="EY16" s="17"/>
    </row>
    <row r="17" spans="1:15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38"/>
      <c r="BH17" s="39"/>
      <c r="BI17" s="39"/>
      <c r="BJ17" s="39"/>
      <c r="BK17" s="39"/>
      <c r="BL17" s="37"/>
      <c r="BM17" s="37"/>
      <c r="BN17" s="37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7"/>
      <c r="CH17" s="37"/>
      <c r="CI17" s="37"/>
      <c r="CJ17" s="37"/>
      <c r="CK17" s="39"/>
      <c r="CL17" s="39"/>
      <c r="CM17" s="39"/>
      <c r="CN17" s="39"/>
      <c r="CO17" s="37"/>
      <c r="CP17" s="37"/>
      <c r="CQ17" s="37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9"/>
      <c r="DS17" s="19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20"/>
      <c r="EG17" s="18"/>
      <c r="EH17" s="103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5"/>
      <c r="EX17" s="17"/>
      <c r="EY17" s="17"/>
    </row>
    <row r="18" spans="1:155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9"/>
      <c r="BZ18" s="19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20"/>
      <c r="CN18" s="18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9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20"/>
      <c r="EG18" s="18"/>
      <c r="EH18" s="103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5"/>
      <c r="EX18" s="17"/>
      <c r="EY18" s="17"/>
    </row>
    <row r="19" spans="1:155" ht="12.75">
      <c r="A19" s="32" t="s">
        <v>167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01" t="s">
        <v>176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8"/>
      <c r="DR19" s="19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20" t="s">
        <v>154</v>
      </c>
      <c r="EG19" s="18"/>
      <c r="EH19" s="103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5"/>
      <c r="EX19" s="17"/>
      <c r="EY19" s="17"/>
    </row>
    <row r="20" spans="1:155" ht="12.75" customHeight="1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8"/>
      <c r="V20" s="40"/>
      <c r="W20" s="40"/>
      <c r="X20" s="40"/>
      <c r="Y20" s="40"/>
      <c r="Z20" s="37"/>
      <c r="AA20" s="37"/>
      <c r="AB20" s="37"/>
      <c r="AC20" s="18"/>
      <c r="AD20" s="18"/>
      <c r="AE20" s="18"/>
      <c r="AF20" s="18"/>
      <c r="AG20" s="18"/>
      <c r="AH20" s="18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8" t="s">
        <v>166</v>
      </c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41"/>
      <c r="EH20" s="106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8"/>
      <c r="EX20" s="17"/>
      <c r="EY20" s="17"/>
    </row>
    <row r="21" spans="1:155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8"/>
      <c r="DR21" s="19"/>
      <c r="DS21" s="19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4"/>
      <c r="EG21" s="18"/>
      <c r="EH21" s="103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5"/>
      <c r="EX21" s="17"/>
      <c r="EY21" s="17"/>
    </row>
    <row r="22" spans="1:15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18"/>
      <c r="BU22" s="18"/>
      <c r="BV22" s="18"/>
      <c r="BW22" s="18"/>
      <c r="BX22" s="18"/>
      <c r="BY22" s="19"/>
      <c r="BZ22" s="19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9"/>
      <c r="DS22" s="19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/>
      <c r="EG22" s="18"/>
      <c r="EH22" s="109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1"/>
      <c r="EX22" s="17"/>
      <c r="EY22" s="17"/>
    </row>
    <row r="23" spans="1:155" ht="12.75">
      <c r="A23" s="30" t="s">
        <v>155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12" t="s">
        <v>177</v>
      </c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27"/>
      <c r="CN23" s="30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29" t="s">
        <v>168</v>
      </c>
      <c r="EG23" s="30"/>
      <c r="EH23" s="113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5"/>
      <c r="EX23" s="17"/>
      <c r="EY23" s="17"/>
    </row>
    <row r="24" spans="1:155" ht="12.75">
      <c r="A24" s="28" t="s">
        <v>156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29"/>
      <c r="CN24" s="30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29" t="s">
        <v>157</v>
      </c>
      <c r="EG24" s="30"/>
      <c r="EH24" s="113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5"/>
      <c r="EX24" s="17"/>
      <c r="EY24" s="17"/>
    </row>
    <row r="25" spans="1:155" ht="12.7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28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17"/>
      <c r="EY25" s="17"/>
    </row>
    <row r="26" spans="1:155" ht="12.75">
      <c r="A26" s="32" t="s">
        <v>169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8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101" t="s">
        <v>5</v>
      </c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7"/>
      <c r="EY26" s="17"/>
    </row>
    <row r="27" spans="1:155" ht="12.75">
      <c r="A27" s="32" t="s">
        <v>170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8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7"/>
      <c r="EY27" s="17"/>
    </row>
    <row r="28" spans="1:155" ht="12.75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33"/>
      <c r="CP28" s="33"/>
      <c r="CQ28" s="33"/>
      <c r="CR28" s="33"/>
      <c r="CS28" s="33"/>
      <c r="CT28" s="33"/>
      <c r="CU28" s="33"/>
      <c r="CV28" s="33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7"/>
      <c r="EY28" s="17"/>
    </row>
    <row r="29" spans="1:155" ht="12.75">
      <c r="A29" s="32" t="s">
        <v>171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01" t="s">
        <v>178</v>
      </c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7"/>
      <c r="EY29" s="17"/>
    </row>
    <row r="30" spans="1:155" ht="12.75">
      <c r="A30" s="32" t="s">
        <v>172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7"/>
      <c r="EY30" s="17"/>
    </row>
    <row r="31" spans="1:155" ht="12.75">
      <c r="A31" s="3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7"/>
      <c r="EY31" s="17"/>
    </row>
    <row r="32" spans="1:15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8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</row>
    <row r="33" spans="1:155" ht="12.75">
      <c r="A33" s="116" t="s">
        <v>158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</row>
    <row r="34" spans="1:15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</row>
    <row r="35" spans="1:155" ht="12.75" customHeight="1">
      <c r="A35" s="102" t="s">
        <v>159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36"/>
      <c r="EY35" s="36"/>
    </row>
    <row r="36" spans="1:155" ht="136.5" customHeight="1">
      <c r="A36" s="99" t="s">
        <v>179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</row>
    <row r="37" spans="1:155" ht="12.75" customHeight="1">
      <c r="A37" s="102" t="s">
        <v>160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36"/>
      <c r="EY37" s="36"/>
    </row>
    <row r="38" spans="1:155" ht="85.5" customHeight="1">
      <c r="A38" s="99" t="s">
        <v>180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</row>
    <row r="39" spans="1:155" ht="12.75" customHeight="1">
      <c r="A39" s="102" t="s">
        <v>161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36"/>
      <c r="EY39" s="36"/>
    </row>
    <row r="40" spans="1:155" ht="94.5" customHeight="1">
      <c r="A40" s="99" t="s">
        <v>181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</row>
    <row r="41" spans="1:165" ht="15">
      <c r="A41" s="128" t="s">
        <v>183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</row>
    <row r="42" spans="1:165" ht="15">
      <c r="A42" s="128" t="s">
        <v>223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9"/>
      <c r="FA42" s="130"/>
      <c r="FB42" s="130"/>
      <c r="FC42" s="130"/>
      <c r="FD42" s="130"/>
      <c r="FE42" s="130"/>
      <c r="FF42" s="130"/>
      <c r="FG42" s="130"/>
      <c r="FH42" s="130"/>
      <c r="FI42" s="130"/>
    </row>
    <row r="43" spans="1:165" ht="12.75">
      <c r="A43" s="17"/>
      <c r="B43" s="17"/>
      <c r="C43" s="17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7"/>
    </row>
    <row r="44" spans="1:165" ht="14.25">
      <c r="A44" s="81" t="s">
        <v>184</v>
      </c>
      <c r="B44" s="81"/>
      <c r="C44" s="81"/>
      <c r="D44" s="81"/>
      <c r="E44" s="81"/>
      <c r="F44" s="81"/>
      <c r="G44" s="81"/>
      <c r="H44" s="81"/>
      <c r="I44" s="81"/>
      <c r="J44" s="81"/>
      <c r="K44" s="81" t="s">
        <v>13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 t="s">
        <v>202</v>
      </c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</row>
    <row r="45" spans="1:165" ht="14.25">
      <c r="A45" s="81">
        <v>1</v>
      </c>
      <c r="B45" s="81"/>
      <c r="C45" s="81"/>
      <c r="D45" s="81"/>
      <c r="E45" s="81"/>
      <c r="F45" s="81"/>
      <c r="G45" s="81"/>
      <c r="H45" s="81"/>
      <c r="I45" s="81"/>
      <c r="J45" s="81"/>
      <c r="K45" s="81">
        <v>2</v>
      </c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>
        <v>3</v>
      </c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</row>
    <row r="46" spans="1:165" ht="14.25">
      <c r="A46" s="84" t="s">
        <v>185</v>
      </c>
      <c r="B46" s="85"/>
      <c r="C46" s="85"/>
      <c r="D46" s="85"/>
      <c r="E46" s="85"/>
      <c r="F46" s="85"/>
      <c r="G46" s="85"/>
      <c r="H46" s="85"/>
      <c r="I46" s="85"/>
      <c r="J46" s="86"/>
      <c r="K46" s="82" t="s">
        <v>186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3">
        <v>120180589.84</v>
      </c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</row>
    <row r="47" spans="1:165" ht="29.25" customHeight="1">
      <c r="A47" s="87"/>
      <c r="B47" s="88"/>
      <c r="C47" s="88"/>
      <c r="D47" s="88"/>
      <c r="E47" s="88"/>
      <c r="F47" s="88"/>
      <c r="G47" s="88"/>
      <c r="H47" s="88"/>
      <c r="I47" s="88"/>
      <c r="J47" s="89"/>
      <c r="K47" s="96" t="s">
        <v>187</v>
      </c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8"/>
      <c r="DQ47" s="81">
        <v>44229748.75</v>
      </c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</row>
    <row r="48" spans="1:165" ht="14.25">
      <c r="A48" s="87"/>
      <c r="B48" s="88"/>
      <c r="C48" s="88"/>
      <c r="D48" s="88"/>
      <c r="E48" s="88"/>
      <c r="F48" s="88"/>
      <c r="G48" s="88"/>
      <c r="H48" s="88"/>
      <c r="I48" s="88"/>
      <c r="J48" s="89"/>
      <c r="K48" s="80" t="s">
        <v>188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1">
        <v>23170562.53</v>
      </c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</row>
    <row r="49" spans="1:165" ht="14.25">
      <c r="A49" s="87"/>
      <c r="B49" s="88"/>
      <c r="C49" s="88"/>
      <c r="D49" s="88"/>
      <c r="E49" s="88"/>
      <c r="F49" s="88"/>
      <c r="G49" s="88"/>
      <c r="H49" s="88"/>
      <c r="I49" s="88"/>
      <c r="J49" s="89"/>
      <c r="K49" s="80" t="s">
        <v>189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1">
        <v>52933098.44</v>
      </c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</row>
    <row r="50" spans="1:165" ht="14.25">
      <c r="A50" s="87"/>
      <c r="B50" s="88"/>
      <c r="C50" s="88"/>
      <c r="D50" s="88"/>
      <c r="E50" s="88"/>
      <c r="F50" s="88"/>
      <c r="G50" s="88"/>
      <c r="H50" s="88"/>
      <c r="I50" s="88"/>
      <c r="J50" s="89"/>
      <c r="K50" s="80" t="s">
        <v>190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1">
        <v>21338506.28</v>
      </c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</row>
    <row r="51" spans="1:165" ht="15">
      <c r="A51" s="84" t="s">
        <v>191</v>
      </c>
      <c r="B51" s="85"/>
      <c r="C51" s="85"/>
      <c r="D51" s="85"/>
      <c r="E51" s="85"/>
      <c r="F51" s="85"/>
      <c r="G51" s="85"/>
      <c r="H51" s="85"/>
      <c r="I51" s="85"/>
      <c r="J51" s="86"/>
      <c r="K51" s="82" t="s">
        <v>192</v>
      </c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3">
        <v>786252.01</v>
      </c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</row>
    <row r="52" spans="1:165" ht="26.25" customHeight="1">
      <c r="A52" s="87"/>
      <c r="B52" s="88"/>
      <c r="C52" s="88"/>
      <c r="D52" s="88"/>
      <c r="E52" s="88"/>
      <c r="F52" s="88"/>
      <c r="G52" s="88"/>
      <c r="H52" s="88"/>
      <c r="I52" s="88"/>
      <c r="J52" s="89"/>
      <c r="K52" s="80" t="s">
        <v>193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1">
        <v>786252.01</v>
      </c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</row>
    <row r="53" spans="1:165" ht="14.25">
      <c r="A53" s="87"/>
      <c r="B53" s="88"/>
      <c r="C53" s="88"/>
      <c r="D53" s="88"/>
      <c r="E53" s="88"/>
      <c r="F53" s="88"/>
      <c r="G53" s="88"/>
      <c r="H53" s="88"/>
      <c r="I53" s="88"/>
      <c r="J53" s="89"/>
      <c r="K53" s="80" t="s">
        <v>194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93">
        <v>786252.01</v>
      </c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5"/>
    </row>
    <row r="54" spans="1:165" ht="14.25">
      <c r="A54" s="87"/>
      <c r="B54" s="88"/>
      <c r="C54" s="88"/>
      <c r="D54" s="88"/>
      <c r="E54" s="88"/>
      <c r="F54" s="88"/>
      <c r="G54" s="88"/>
      <c r="H54" s="88"/>
      <c r="I54" s="88"/>
      <c r="J54" s="89"/>
      <c r="K54" s="80" t="s">
        <v>195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93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5"/>
    </row>
    <row r="55" spans="1:165" ht="14.25">
      <c r="A55" s="87"/>
      <c r="B55" s="88"/>
      <c r="C55" s="88"/>
      <c r="D55" s="88"/>
      <c r="E55" s="88"/>
      <c r="F55" s="88"/>
      <c r="G55" s="88"/>
      <c r="H55" s="88"/>
      <c r="I55" s="88"/>
      <c r="J55" s="89"/>
      <c r="K55" s="80" t="s">
        <v>196</v>
      </c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</row>
    <row r="56" spans="1:165" ht="14.25">
      <c r="A56" s="87"/>
      <c r="B56" s="88"/>
      <c r="C56" s="88"/>
      <c r="D56" s="88"/>
      <c r="E56" s="88"/>
      <c r="F56" s="88"/>
      <c r="G56" s="88"/>
      <c r="H56" s="88"/>
      <c r="I56" s="88"/>
      <c r="J56" s="89"/>
      <c r="K56" s="80" t="s">
        <v>197</v>
      </c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3">
        <v>131953995.65</v>
      </c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</row>
    <row r="57" spans="1:165" ht="14.25">
      <c r="A57" s="87"/>
      <c r="B57" s="88"/>
      <c r="C57" s="88"/>
      <c r="D57" s="88"/>
      <c r="E57" s="88"/>
      <c r="F57" s="88"/>
      <c r="G57" s="88"/>
      <c r="H57" s="88"/>
      <c r="I57" s="88"/>
      <c r="J57" s="89"/>
      <c r="K57" s="80" t="s">
        <v>198</v>
      </c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1">
        <v>382096.64</v>
      </c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</row>
    <row r="58" spans="1:165" ht="14.25">
      <c r="A58" s="87"/>
      <c r="B58" s="88"/>
      <c r="C58" s="88"/>
      <c r="D58" s="88"/>
      <c r="E58" s="88"/>
      <c r="F58" s="88"/>
      <c r="G58" s="88"/>
      <c r="H58" s="88"/>
      <c r="I58" s="88"/>
      <c r="J58" s="89"/>
      <c r="K58" s="82" t="s">
        <v>199</v>
      </c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1">
        <v>606018.36</v>
      </c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</row>
    <row r="59" spans="1:165" ht="31.5" customHeight="1">
      <c r="A59" s="87"/>
      <c r="B59" s="88"/>
      <c r="C59" s="88"/>
      <c r="D59" s="88"/>
      <c r="E59" s="88"/>
      <c r="F59" s="88"/>
      <c r="G59" s="88"/>
      <c r="H59" s="88"/>
      <c r="I59" s="88"/>
      <c r="J59" s="89"/>
      <c r="K59" s="80" t="s">
        <v>200</v>
      </c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</row>
    <row r="60" spans="1:165" ht="14.25">
      <c r="A60" s="87"/>
      <c r="B60" s="88"/>
      <c r="C60" s="88"/>
      <c r="D60" s="88"/>
      <c r="E60" s="88"/>
      <c r="F60" s="88"/>
      <c r="G60" s="88"/>
      <c r="H60" s="88"/>
      <c r="I60" s="88"/>
      <c r="J60" s="89"/>
      <c r="K60" s="80" t="s">
        <v>201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1">
        <v>606018.36</v>
      </c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</row>
    <row r="61" spans="1:165" ht="14.25">
      <c r="A61" s="90"/>
      <c r="B61" s="91"/>
      <c r="C61" s="91"/>
      <c r="D61" s="91"/>
      <c r="E61" s="91"/>
      <c r="F61" s="91"/>
      <c r="G61" s="91"/>
      <c r="H61" s="91"/>
      <c r="I61" s="91"/>
      <c r="J61" s="92"/>
      <c r="K61" s="80" t="s">
        <v>203</v>
      </c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</row>
  </sheetData>
  <sheetProtection/>
  <mergeCells count="81">
    <mergeCell ref="A42:FI42"/>
    <mergeCell ref="D43:FH43"/>
    <mergeCell ref="EH17:EW17"/>
    <mergeCell ref="EH18:EW18"/>
    <mergeCell ref="DG9:DJ9"/>
    <mergeCell ref="DN9:EE9"/>
    <mergeCell ref="EF9:EI9"/>
    <mergeCell ref="A44:J44"/>
    <mergeCell ref="K44:DP44"/>
    <mergeCell ref="DQ44:FI44"/>
    <mergeCell ref="A40:EY40"/>
    <mergeCell ref="A41:FI41"/>
    <mergeCell ref="CX4:EW4"/>
    <mergeCell ref="CX5:EW5"/>
    <mergeCell ref="CX6:EW6"/>
    <mergeCell ref="CX7:DQ7"/>
    <mergeCell ref="DT7:EW7"/>
    <mergeCell ref="A38:EY38"/>
    <mergeCell ref="CX8:DQ8"/>
    <mergeCell ref="DT8:EW8"/>
    <mergeCell ref="EH14:EW14"/>
    <mergeCell ref="EH15:EW15"/>
    <mergeCell ref="EH24:EW24"/>
    <mergeCell ref="A33:EY33"/>
    <mergeCell ref="EJ9:EM9"/>
    <mergeCell ref="A11:EW11"/>
    <mergeCell ref="A12:EW12"/>
    <mergeCell ref="EH23:EW23"/>
    <mergeCell ref="BH16:BK16"/>
    <mergeCell ref="BO16:CF16"/>
    <mergeCell ref="CH16:CN16"/>
    <mergeCell ref="EH16:EW16"/>
    <mergeCell ref="EH19:EW19"/>
    <mergeCell ref="EH20:EW20"/>
    <mergeCell ref="EH21:EW21"/>
    <mergeCell ref="EH22:EW22"/>
    <mergeCell ref="AI23:BW23"/>
    <mergeCell ref="AI19:DP21"/>
    <mergeCell ref="A36:EY36"/>
    <mergeCell ref="AS26:EW27"/>
    <mergeCell ref="AS29:EW31"/>
    <mergeCell ref="A35:EW35"/>
    <mergeCell ref="A37:EW37"/>
    <mergeCell ref="A39:EW39"/>
    <mergeCell ref="A45:J45"/>
    <mergeCell ref="K45:DP45"/>
    <mergeCell ref="DQ45:FI45"/>
    <mergeCell ref="A46:J50"/>
    <mergeCell ref="K46:DP46"/>
    <mergeCell ref="DQ46:FI46"/>
    <mergeCell ref="K47:DP47"/>
    <mergeCell ref="DQ47:FI47"/>
    <mergeCell ref="K48:DP48"/>
    <mergeCell ref="DQ48:FI48"/>
    <mergeCell ref="K53:DP53"/>
    <mergeCell ref="DQ53:FI53"/>
    <mergeCell ref="K54:DP54"/>
    <mergeCell ref="DQ54:FI54"/>
    <mergeCell ref="K55:DP55"/>
    <mergeCell ref="K49:DP49"/>
    <mergeCell ref="DQ49:FI49"/>
    <mergeCell ref="K50:DP50"/>
    <mergeCell ref="DQ50:FI50"/>
    <mergeCell ref="DQ55:FI55"/>
    <mergeCell ref="K56:DP56"/>
    <mergeCell ref="DQ56:FI56"/>
    <mergeCell ref="K57:DP57"/>
    <mergeCell ref="DQ57:FI57"/>
    <mergeCell ref="A51:J61"/>
    <mergeCell ref="K51:DP51"/>
    <mergeCell ref="DQ51:FI51"/>
    <mergeCell ref="K52:DP52"/>
    <mergeCell ref="DQ52:FI52"/>
    <mergeCell ref="K60:DP60"/>
    <mergeCell ref="DQ60:FI60"/>
    <mergeCell ref="K61:DP61"/>
    <mergeCell ref="DQ61:FI61"/>
    <mergeCell ref="K58:DP58"/>
    <mergeCell ref="DQ58:FI58"/>
    <mergeCell ref="K59:DP59"/>
    <mergeCell ref="DQ59:FI59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60" zoomScalePageLayoutView="0" workbookViewId="0" topLeftCell="A1">
      <pane xSplit="2" ySplit="3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3" sqref="I43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0.57421875" style="0" customWidth="1"/>
    <col min="5" max="5" width="6.57421875" style="0" customWidth="1"/>
    <col min="6" max="6" width="19.28125" style="0" customWidth="1"/>
    <col min="7" max="7" width="12.28125" style="0" customWidth="1"/>
    <col min="8" max="8" width="12.57421875" style="0" customWidth="1"/>
    <col min="9" max="9" width="10.8515625" style="0" customWidth="1"/>
    <col min="10" max="10" width="13.57421875" style="0" customWidth="1"/>
    <col min="11" max="11" width="12.7109375" style="0" bestFit="1" customWidth="1"/>
    <col min="12" max="12" width="9.57421875" style="0" bestFit="1" customWidth="1"/>
    <col min="13" max="13" width="12.421875" style="0" customWidth="1"/>
    <col min="14" max="14" width="12.7109375" style="0" bestFit="1" customWidth="1"/>
    <col min="15" max="15" width="9.57421875" style="0" bestFit="1" customWidth="1"/>
    <col min="16" max="16" width="13.28125" style="0" customWidth="1"/>
  </cols>
  <sheetData>
    <row r="1" spans="1:16" ht="18" customHeight="1">
      <c r="A1" s="43"/>
      <c r="B1" s="152" t="s">
        <v>162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5" customHeight="1">
      <c r="A2" s="145" t="s">
        <v>132</v>
      </c>
      <c r="B2" s="146" t="s">
        <v>13</v>
      </c>
      <c r="C2" s="146" t="s">
        <v>134</v>
      </c>
      <c r="D2" s="146" t="s">
        <v>135</v>
      </c>
      <c r="E2" s="146" t="s">
        <v>41</v>
      </c>
      <c r="F2" s="146" t="s">
        <v>164</v>
      </c>
      <c r="G2" s="146" t="s">
        <v>165</v>
      </c>
      <c r="H2" s="142" t="s">
        <v>138</v>
      </c>
      <c r="I2" s="144" t="s">
        <v>139</v>
      </c>
      <c r="J2" s="144"/>
      <c r="K2" s="142" t="s">
        <v>142</v>
      </c>
      <c r="L2" s="144" t="s">
        <v>139</v>
      </c>
      <c r="M2" s="144"/>
      <c r="N2" s="142" t="s">
        <v>143</v>
      </c>
      <c r="O2" s="144" t="s">
        <v>139</v>
      </c>
      <c r="P2" s="144"/>
    </row>
    <row r="3" spans="1:16" ht="102" customHeight="1">
      <c r="A3" s="145"/>
      <c r="B3" s="146"/>
      <c r="C3" s="146"/>
      <c r="D3" s="146"/>
      <c r="E3" s="146"/>
      <c r="F3" s="146"/>
      <c r="G3" s="146"/>
      <c r="H3" s="143"/>
      <c r="I3" s="47" t="s">
        <v>140</v>
      </c>
      <c r="J3" s="47" t="s">
        <v>141</v>
      </c>
      <c r="K3" s="143"/>
      <c r="L3" s="47" t="s">
        <v>140</v>
      </c>
      <c r="M3" s="47" t="s">
        <v>141</v>
      </c>
      <c r="N3" s="143"/>
      <c r="O3" s="47" t="s">
        <v>140</v>
      </c>
      <c r="P3" s="47" t="s">
        <v>141</v>
      </c>
    </row>
    <row r="4" spans="1:16" ht="20.25" customHeight="1">
      <c r="A4" s="132" t="s">
        <v>133</v>
      </c>
      <c r="B4" s="133" t="s">
        <v>127</v>
      </c>
      <c r="C4" s="46">
        <v>510</v>
      </c>
      <c r="D4" s="46">
        <v>510</v>
      </c>
      <c r="E4" s="46">
        <v>8</v>
      </c>
      <c r="F4" s="48" t="s">
        <v>212</v>
      </c>
      <c r="G4" s="48" t="s">
        <v>213</v>
      </c>
      <c r="H4" s="49">
        <v>191558.82</v>
      </c>
      <c r="I4" s="48"/>
      <c r="J4" s="48"/>
      <c r="K4" s="48"/>
      <c r="L4" s="48"/>
      <c r="M4" s="48"/>
      <c r="N4" s="48"/>
      <c r="O4" s="48"/>
      <c r="P4" s="48"/>
    </row>
    <row r="5" spans="1:16" ht="18" customHeight="1">
      <c r="A5" s="132"/>
      <c r="B5" s="133"/>
      <c r="C5" s="46">
        <v>510</v>
      </c>
      <c r="D5" s="46">
        <v>510</v>
      </c>
      <c r="E5" s="46">
        <v>8</v>
      </c>
      <c r="F5" s="48" t="s">
        <v>216</v>
      </c>
      <c r="G5" s="48" t="s">
        <v>218</v>
      </c>
      <c r="H5" s="49">
        <v>594693.19</v>
      </c>
      <c r="I5" s="48"/>
      <c r="J5" s="48"/>
      <c r="K5" s="48"/>
      <c r="L5" s="48"/>
      <c r="M5" s="48"/>
      <c r="N5" s="48"/>
      <c r="O5" s="48"/>
      <c r="P5" s="48"/>
    </row>
    <row r="6" spans="1:16" ht="18" customHeight="1">
      <c r="A6" s="60"/>
      <c r="B6" s="61" t="s">
        <v>182</v>
      </c>
      <c r="C6" s="46"/>
      <c r="D6" s="46"/>
      <c r="E6" s="46"/>
      <c r="F6" s="48" t="s">
        <v>136</v>
      </c>
      <c r="G6" s="48" t="s">
        <v>137</v>
      </c>
      <c r="H6" s="49">
        <f>H8+H9+H10+H11+H12+H13+H14</f>
        <v>145277025.14000002</v>
      </c>
      <c r="I6" s="49">
        <f>I8+I9+I11+I12+I13+I14</f>
        <v>8808129.8</v>
      </c>
      <c r="J6" s="49">
        <f>J8+J9+J10+J11+J12+J13+J14</f>
        <v>136468895.34</v>
      </c>
      <c r="K6" s="49">
        <f>K9+K10+K11+K12+K13+K14</f>
        <v>136113752.34</v>
      </c>
      <c r="L6" s="48"/>
      <c r="M6" s="49">
        <f>M9+M10+M11+M12+M13+M14</f>
        <v>136113752.34</v>
      </c>
      <c r="N6" s="49">
        <f>N9+N10+N11+N12+N13+N14</f>
        <v>136113752.34</v>
      </c>
      <c r="O6" s="48"/>
      <c r="P6" s="49">
        <f>P9+P10+P11+P12+P13+P14</f>
        <v>136113752.34</v>
      </c>
    </row>
    <row r="7" spans="1:16" ht="12.75" customHeight="1">
      <c r="A7" s="134"/>
      <c r="B7" s="47" t="s">
        <v>17</v>
      </c>
      <c r="C7" s="46"/>
      <c r="D7" s="46"/>
      <c r="E7" s="46"/>
      <c r="F7" s="48"/>
      <c r="G7" s="48"/>
      <c r="H7" s="49"/>
      <c r="I7" s="48"/>
      <c r="J7" s="48"/>
      <c r="K7" s="48"/>
      <c r="L7" s="48"/>
      <c r="M7" s="48"/>
      <c r="N7" s="48"/>
      <c r="O7" s="48"/>
      <c r="P7" s="48"/>
    </row>
    <row r="8" spans="1:16" ht="39" customHeight="1">
      <c r="A8" s="134"/>
      <c r="B8" s="47" t="s">
        <v>204</v>
      </c>
      <c r="C8" s="46">
        <v>510</v>
      </c>
      <c r="D8" s="46" t="s">
        <v>80</v>
      </c>
      <c r="E8" s="46">
        <v>8</v>
      </c>
      <c r="F8" s="48" t="s">
        <v>136</v>
      </c>
      <c r="G8" s="48" t="s">
        <v>137</v>
      </c>
      <c r="H8" s="48"/>
      <c r="I8" s="48"/>
      <c r="J8" s="48"/>
      <c r="K8" s="48"/>
      <c r="L8" s="48"/>
      <c r="M8" s="48"/>
      <c r="N8" s="48"/>
      <c r="O8" s="48"/>
      <c r="P8" s="48"/>
    </row>
    <row r="9" spans="1:16" ht="38.25">
      <c r="A9" s="134"/>
      <c r="B9" s="47" t="s">
        <v>45</v>
      </c>
      <c r="C9" s="46">
        <v>131</v>
      </c>
      <c r="D9" s="46"/>
      <c r="E9" s="46">
        <v>8</v>
      </c>
      <c r="F9" s="48" t="s">
        <v>212</v>
      </c>
      <c r="G9" s="48" t="s">
        <v>213</v>
      </c>
      <c r="H9" s="49">
        <v>16378211.34</v>
      </c>
      <c r="I9" s="48"/>
      <c r="J9" s="49">
        <v>16378211.34</v>
      </c>
      <c r="K9" s="49">
        <v>16355171.34</v>
      </c>
      <c r="L9" s="48"/>
      <c r="M9" s="49">
        <v>16355171.34</v>
      </c>
      <c r="N9" s="49">
        <v>16355171.34</v>
      </c>
      <c r="O9" s="48"/>
      <c r="P9" s="49">
        <v>16355171.34</v>
      </c>
    </row>
    <row r="10" spans="1:16" ht="38.25">
      <c r="A10" s="134"/>
      <c r="B10" s="47" t="s">
        <v>45</v>
      </c>
      <c r="C10" s="46">
        <v>131</v>
      </c>
      <c r="D10" s="46"/>
      <c r="E10" s="46">
        <v>8</v>
      </c>
      <c r="F10" s="48" t="s">
        <v>212</v>
      </c>
      <c r="G10" s="48" t="s">
        <v>214</v>
      </c>
      <c r="H10" s="49">
        <v>115650684</v>
      </c>
      <c r="I10" s="48"/>
      <c r="J10" s="49">
        <v>115650684</v>
      </c>
      <c r="K10" s="49">
        <v>115318581</v>
      </c>
      <c r="L10" s="48"/>
      <c r="M10" s="49">
        <v>115318581</v>
      </c>
      <c r="N10" s="49">
        <v>115318581</v>
      </c>
      <c r="O10" s="48"/>
      <c r="P10" s="49">
        <v>115318581</v>
      </c>
    </row>
    <row r="11" spans="1:16" ht="140.25">
      <c r="A11" s="134"/>
      <c r="B11" s="47" t="s">
        <v>54</v>
      </c>
      <c r="C11" s="46">
        <v>131</v>
      </c>
      <c r="D11" s="46"/>
      <c r="E11" s="46">
        <v>8</v>
      </c>
      <c r="F11" s="48" t="s">
        <v>216</v>
      </c>
      <c r="G11" s="48" t="s">
        <v>218</v>
      </c>
      <c r="H11" s="48">
        <v>4440000</v>
      </c>
      <c r="I11" s="48"/>
      <c r="J11" s="48">
        <v>4440000</v>
      </c>
      <c r="K11" s="48">
        <v>4440000</v>
      </c>
      <c r="L11" s="48"/>
      <c r="M11" s="48">
        <v>4440000</v>
      </c>
      <c r="N11" s="48">
        <v>4440000</v>
      </c>
      <c r="O11" s="48"/>
      <c r="P11" s="48">
        <v>4440000</v>
      </c>
    </row>
    <row r="12" spans="1:16" ht="155.25" customHeight="1">
      <c r="A12" s="134"/>
      <c r="B12" s="47" t="s">
        <v>208</v>
      </c>
      <c r="C12" s="46">
        <v>180</v>
      </c>
      <c r="D12" s="46"/>
      <c r="E12" s="46">
        <v>9</v>
      </c>
      <c r="F12" s="48" t="s">
        <v>219</v>
      </c>
      <c r="G12" s="48" t="s">
        <v>221</v>
      </c>
      <c r="H12" s="48">
        <v>54294</v>
      </c>
      <c r="I12" s="48">
        <v>54294</v>
      </c>
      <c r="J12" s="48"/>
      <c r="K12" s="48"/>
      <c r="L12" s="48"/>
      <c r="M12" s="48"/>
      <c r="N12" s="48"/>
      <c r="O12" s="48"/>
      <c r="P12" s="48"/>
    </row>
    <row r="13" spans="1:16" ht="168.75" customHeight="1">
      <c r="A13" s="134"/>
      <c r="B13" s="47" t="s">
        <v>70</v>
      </c>
      <c r="C13" s="46">
        <v>180</v>
      </c>
      <c r="D13" s="46"/>
      <c r="E13" s="46">
        <v>9</v>
      </c>
      <c r="F13" s="48" t="s">
        <v>219</v>
      </c>
      <c r="G13" s="48" t="s">
        <v>222</v>
      </c>
      <c r="H13" s="48">
        <v>243609</v>
      </c>
      <c r="I13" s="48">
        <v>243609</v>
      </c>
      <c r="J13" s="48"/>
      <c r="K13" s="48"/>
      <c r="L13" s="48"/>
      <c r="M13" s="48"/>
      <c r="N13" s="48"/>
      <c r="O13" s="48"/>
      <c r="P13" s="48"/>
    </row>
    <row r="14" spans="1:16" ht="168.75" customHeight="1">
      <c r="A14" s="63"/>
      <c r="B14" s="51" t="s">
        <v>207</v>
      </c>
      <c r="C14" s="46">
        <v>180</v>
      </c>
      <c r="D14" s="46"/>
      <c r="E14" s="46">
        <v>9</v>
      </c>
      <c r="F14" s="48" t="s">
        <v>219</v>
      </c>
      <c r="G14" s="48" t="s">
        <v>220</v>
      </c>
      <c r="H14" s="48">
        <v>8510226.8</v>
      </c>
      <c r="I14" s="48">
        <v>8510226.8</v>
      </c>
      <c r="J14" s="48"/>
      <c r="K14" s="48"/>
      <c r="L14" s="48"/>
      <c r="M14" s="48"/>
      <c r="N14" s="48"/>
      <c r="O14" s="48"/>
      <c r="P14" s="48"/>
    </row>
    <row r="15" spans="1:16" ht="12.75" customHeight="1">
      <c r="A15" s="137" t="s">
        <v>163</v>
      </c>
      <c r="B15" s="50" t="s">
        <v>117</v>
      </c>
      <c r="C15" s="46" t="s">
        <v>80</v>
      </c>
      <c r="D15" s="46"/>
      <c r="E15" s="46"/>
      <c r="F15" s="48" t="s">
        <v>136</v>
      </c>
      <c r="G15" s="48" t="s">
        <v>137</v>
      </c>
      <c r="H15" s="49">
        <f>H17+H18+H19+H20+H21+H22+H23+H24+H25+H26+H27+H28+H29+H30+H31+H32+H33+H34+H35+H36+H37+H38+H39+H40+H41+H42+H43+H44+H45+H46+H53+H54+H55+H56+H57+H58</f>
        <v>146063277.15</v>
      </c>
      <c r="I15" s="49">
        <f>I17+I18+I19+I20+I21+I22+I23+I24+I25+I26+I27+I28+I29+I30+I31+I32+I33+I34+I35+I36+I37+I38+I39+I40+I41+I42+I43+I44+I45+I46+I53+I54+I55+I56+I57+I58</f>
        <v>8808129.8</v>
      </c>
      <c r="J15" s="49">
        <f>J17+J18+J19+J20+J21+J22+J23+J24+J25+J26+J27+J28+J29+J30+J31+J32+J33+J34+J35+J36+J37+J38+J39+J40+J41+J42+J43+J44+J45+J46+J53+J54+J55+J56+J57+J58</f>
        <v>137255147.35000002</v>
      </c>
      <c r="K15" s="49">
        <f>K17+K18+K19+K20+K21+K22+K23+K24+K25+K26+K27+K28+K29+K30+K31+K32+K33+K34+K35+K36+K37+K38+K39+K40+K41+K42+K43+K44+K45+K46+K53+K54+K55+K56+K57+K58</f>
        <v>136113752.34</v>
      </c>
      <c r="L15" s="48"/>
      <c r="M15" s="49">
        <f>M17+M18+M19+M20+M21+M22+M23+M24+M25+M26+M27+M28+M29+M30+M31+M32+M33+M34+M35+M36+M37+M38+M39+M40+M41+M42+M43+M44+M45+M46+M53+M54+M55+M56+M57+M58</f>
        <v>136113752.34</v>
      </c>
      <c r="N15" s="49">
        <f>N17+N18+N19+N20+N21+N22+N23+N24+N25+N26+N27+N28+N29+N30+N31+N32+N33+N34+N35+N36+N37+N38+N39+N40+N41+N42+N43+N44+N45+N46+N53+N54+N55+N56+N57+N58</f>
        <v>136113752.34</v>
      </c>
      <c r="O15" s="48"/>
      <c r="P15" s="49">
        <f>P17+P18+P19+P20+P21+P22+P23+P24+P25+P26+P27+P28+P29+P30+P31+P32+P33+P34+P35+P36+P37+P38+P39+P40+P41+P42+P43+P44+P45+P46+P53+P54+P55+P56+P57+P58</f>
        <v>136113752.34</v>
      </c>
    </row>
    <row r="16" spans="1:16" ht="12.75" customHeight="1">
      <c r="A16" s="138"/>
      <c r="B16" s="47" t="s">
        <v>17</v>
      </c>
      <c r="C16" s="46"/>
      <c r="D16" s="46"/>
      <c r="E16" s="46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12.75" customHeight="1">
      <c r="A17" s="138"/>
      <c r="B17" s="51" t="s">
        <v>88</v>
      </c>
      <c r="C17" s="46">
        <v>211</v>
      </c>
      <c r="D17" s="46">
        <v>111</v>
      </c>
      <c r="E17" s="46">
        <v>8</v>
      </c>
      <c r="F17" s="48" t="s">
        <v>212</v>
      </c>
      <c r="G17" s="48" t="s">
        <v>215</v>
      </c>
      <c r="H17" s="48"/>
      <c r="I17" s="48"/>
      <c r="J17" s="48"/>
      <c r="K17" s="48"/>
      <c r="L17" s="48"/>
      <c r="M17" s="48"/>
      <c r="N17" s="48"/>
      <c r="O17" s="48"/>
      <c r="P17" s="48"/>
    </row>
    <row r="18" spans="1:16" ht="12.75" customHeight="1">
      <c r="A18" s="138"/>
      <c r="B18" s="51" t="s">
        <v>88</v>
      </c>
      <c r="C18" s="46">
        <v>211</v>
      </c>
      <c r="D18" s="46">
        <v>111</v>
      </c>
      <c r="E18" s="46">
        <v>8</v>
      </c>
      <c r="F18" s="48" t="s">
        <v>216</v>
      </c>
      <c r="G18" s="48" t="s">
        <v>217</v>
      </c>
      <c r="H18" s="48">
        <v>339397.31</v>
      </c>
      <c r="I18" s="48"/>
      <c r="J18" s="48">
        <v>339397.31</v>
      </c>
      <c r="K18" s="48"/>
      <c r="L18" s="48"/>
      <c r="M18" s="48"/>
      <c r="N18" s="48"/>
      <c r="O18" s="48"/>
      <c r="P18" s="48"/>
    </row>
    <row r="19" spans="1:16" ht="12.75" customHeight="1">
      <c r="A19" s="138"/>
      <c r="B19" s="51" t="s">
        <v>88</v>
      </c>
      <c r="C19" s="46">
        <v>211</v>
      </c>
      <c r="D19" s="46">
        <v>111</v>
      </c>
      <c r="E19" s="46">
        <v>8</v>
      </c>
      <c r="F19" s="48" t="s">
        <v>212</v>
      </c>
      <c r="G19" s="48" t="s">
        <v>213</v>
      </c>
      <c r="H19" s="48">
        <v>5442893</v>
      </c>
      <c r="I19" s="48"/>
      <c r="J19" s="48">
        <v>5442893</v>
      </c>
      <c r="K19" s="48">
        <v>5442893</v>
      </c>
      <c r="L19" s="48"/>
      <c r="M19" s="48">
        <v>5442893</v>
      </c>
      <c r="N19" s="48">
        <v>5442893</v>
      </c>
      <c r="O19" s="48"/>
      <c r="P19" s="48">
        <v>5442893</v>
      </c>
    </row>
    <row r="20" spans="1:16" ht="12.75" customHeight="1">
      <c r="A20" s="138"/>
      <c r="B20" s="51" t="s">
        <v>88</v>
      </c>
      <c r="C20" s="46">
        <v>211</v>
      </c>
      <c r="D20" s="46">
        <v>111</v>
      </c>
      <c r="E20" s="46">
        <v>8</v>
      </c>
      <c r="F20" s="48" t="s">
        <v>212</v>
      </c>
      <c r="G20" s="48" t="s">
        <v>214</v>
      </c>
      <c r="H20" s="48">
        <v>85437719</v>
      </c>
      <c r="I20" s="48"/>
      <c r="J20" s="48">
        <v>85437719</v>
      </c>
      <c r="K20" s="48">
        <v>85182804</v>
      </c>
      <c r="L20" s="48"/>
      <c r="M20" s="48">
        <v>85182804</v>
      </c>
      <c r="N20" s="48">
        <v>85182804</v>
      </c>
      <c r="O20" s="48"/>
      <c r="P20" s="48">
        <v>85182804</v>
      </c>
    </row>
    <row r="21" spans="1:16" ht="12.75" customHeight="1">
      <c r="A21" s="138"/>
      <c r="B21" s="51" t="s">
        <v>88</v>
      </c>
      <c r="C21" s="46">
        <v>211</v>
      </c>
      <c r="D21" s="46">
        <v>111</v>
      </c>
      <c r="E21" s="46">
        <v>8</v>
      </c>
      <c r="F21" s="48" t="s">
        <v>216</v>
      </c>
      <c r="G21" s="48" t="s">
        <v>218</v>
      </c>
      <c r="H21" s="48">
        <v>2552221</v>
      </c>
      <c r="I21" s="48"/>
      <c r="J21" s="48">
        <v>2552221</v>
      </c>
      <c r="K21" s="48">
        <v>2552221</v>
      </c>
      <c r="L21" s="48"/>
      <c r="M21" s="48">
        <v>2552221</v>
      </c>
      <c r="N21" s="48">
        <v>2552221</v>
      </c>
      <c r="O21" s="48"/>
      <c r="P21" s="48">
        <v>2552221</v>
      </c>
    </row>
    <row r="22" spans="1:16" ht="12.75" customHeight="1">
      <c r="A22" s="138"/>
      <c r="B22" s="51" t="s">
        <v>90</v>
      </c>
      <c r="C22" s="46">
        <v>212</v>
      </c>
      <c r="D22" s="46">
        <v>112</v>
      </c>
      <c r="E22" s="46">
        <v>8</v>
      </c>
      <c r="F22" s="48" t="s">
        <v>212</v>
      </c>
      <c r="G22" s="48" t="s">
        <v>214</v>
      </c>
      <c r="H22" s="48">
        <v>36000</v>
      </c>
      <c r="I22" s="48"/>
      <c r="J22" s="48">
        <v>36000</v>
      </c>
      <c r="K22" s="48">
        <v>36000</v>
      </c>
      <c r="L22" s="48"/>
      <c r="M22" s="48">
        <v>36000</v>
      </c>
      <c r="N22" s="48">
        <v>36000</v>
      </c>
      <c r="O22" s="48"/>
      <c r="P22" s="48">
        <v>36000</v>
      </c>
    </row>
    <row r="23" spans="1:16" ht="25.5">
      <c r="A23" s="138"/>
      <c r="B23" s="51" t="s">
        <v>92</v>
      </c>
      <c r="C23" s="46">
        <v>213</v>
      </c>
      <c r="D23" s="46">
        <v>119</v>
      </c>
      <c r="E23" s="46">
        <v>8</v>
      </c>
      <c r="F23" s="48" t="s">
        <v>212</v>
      </c>
      <c r="G23" s="48" t="s">
        <v>215</v>
      </c>
      <c r="H23" s="48"/>
      <c r="I23" s="48"/>
      <c r="J23" s="48"/>
      <c r="K23" s="48"/>
      <c r="L23" s="48"/>
      <c r="M23" s="48"/>
      <c r="N23" s="48"/>
      <c r="O23" s="48"/>
      <c r="P23" s="48"/>
    </row>
    <row r="24" spans="1:16" ht="25.5">
      <c r="A24" s="138"/>
      <c r="B24" s="51" t="s">
        <v>92</v>
      </c>
      <c r="C24" s="46">
        <v>213</v>
      </c>
      <c r="D24" s="46">
        <v>119</v>
      </c>
      <c r="E24" s="46">
        <v>8</v>
      </c>
      <c r="F24" s="48" t="s">
        <v>216</v>
      </c>
      <c r="G24" s="48" t="s">
        <v>217</v>
      </c>
      <c r="H24" s="48">
        <v>102769.51</v>
      </c>
      <c r="I24" s="48"/>
      <c r="J24" s="48">
        <v>102769.51</v>
      </c>
      <c r="K24" s="48"/>
      <c r="L24" s="48"/>
      <c r="M24" s="48"/>
      <c r="N24" s="48"/>
      <c r="O24" s="48"/>
      <c r="P24" s="48"/>
    </row>
    <row r="25" spans="1:16" ht="25.5">
      <c r="A25" s="138"/>
      <c r="B25" s="51" t="s">
        <v>92</v>
      </c>
      <c r="C25" s="46">
        <v>213</v>
      </c>
      <c r="D25" s="46">
        <v>119</v>
      </c>
      <c r="E25" s="46">
        <v>8</v>
      </c>
      <c r="F25" s="48" t="s">
        <v>212</v>
      </c>
      <c r="G25" s="48" t="s">
        <v>213</v>
      </c>
      <c r="H25" s="48">
        <v>1648106</v>
      </c>
      <c r="I25" s="48"/>
      <c r="J25" s="48">
        <v>1648106</v>
      </c>
      <c r="K25" s="48">
        <v>1648106</v>
      </c>
      <c r="L25" s="48"/>
      <c r="M25" s="48">
        <v>1648106</v>
      </c>
      <c r="N25" s="48">
        <v>1648106</v>
      </c>
      <c r="O25" s="48"/>
      <c r="P25" s="48">
        <v>1648106</v>
      </c>
    </row>
    <row r="26" spans="1:16" ht="25.5">
      <c r="A26" s="138"/>
      <c r="B26" s="51" t="s">
        <v>92</v>
      </c>
      <c r="C26" s="46">
        <v>213</v>
      </c>
      <c r="D26" s="46">
        <v>119</v>
      </c>
      <c r="E26" s="46">
        <v>8</v>
      </c>
      <c r="F26" s="48" t="s">
        <v>212</v>
      </c>
      <c r="G26" s="48" t="s">
        <v>214</v>
      </c>
      <c r="H26" s="48">
        <v>25870541</v>
      </c>
      <c r="I26" s="48"/>
      <c r="J26" s="48">
        <v>25870541</v>
      </c>
      <c r="K26" s="48">
        <v>25793353</v>
      </c>
      <c r="L26" s="48"/>
      <c r="M26" s="48">
        <v>25793353</v>
      </c>
      <c r="N26" s="48">
        <v>25793353</v>
      </c>
      <c r="O26" s="48"/>
      <c r="P26" s="48">
        <v>25793353</v>
      </c>
    </row>
    <row r="27" spans="1:16" ht="25.5">
      <c r="A27" s="138"/>
      <c r="B27" s="51" t="s">
        <v>92</v>
      </c>
      <c r="C27" s="46">
        <v>213</v>
      </c>
      <c r="D27" s="46">
        <v>119</v>
      </c>
      <c r="E27" s="46">
        <v>8</v>
      </c>
      <c r="F27" s="48" t="s">
        <v>216</v>
      </c>
      <c r="G27" s="48" t="s">
        <v>218</v>
      </c>
      <c r="H27" s="48">
        <v>772813</v>
      </c>
      <c r="I27" s="48"/>
      <c r="J27" s="48">
        <v>772813</v>
      </c>
      <c r="K27" s="48">
        <v>772813</v>
      </c>
      <c r="L27" s="48"/>
      <c r="M27" s="48">
        <v>772813</v>
      </c>
      <c r="N27" s="48">
        <v>772813</v>
      </c>
      <c r="O27" s="48"/>
      <c r="P27" s="48">
        <v>772813</v>
      </c>
    </row>
    <row r="28" spans="1:16" ht="12.75" customHeight="1">
      <c r="A28" s="138"/>
      <c r="B28" s="51" t="s">
        <v>94</v>
      </c>
      <c r="C28" s="46">
        <v>221</v>
      </c>
      <c r="D28" s="46">
        <v>244</v>
      </c>
      <c r="E28" s="46">
        <v>8</v>
      </c>
      <c r="F28" s="48" t="s">
        <v>212</v>
      </c>
      <c r="G28" s="48" t="s">
        <v>214</v>
      </c>
      <c r="H28" s="48">
        <v>249800</v>
      </c>
      <c r="I28" s="48"/>
      <c r="J28" s="48">
        <v>249800</v>
      </c>
      <c r="K28" s="48">
        <v>249800</v>
      </c>
      <c r="L28" s="48"/>
      <c r="M28" s="48">
        <v>249800</v>
      </c>
      <c r="N28" s="48">
        <v>249800</v>
      </c>
      <c r="O28" s="48"/>
      <c r="P28" s="48">
        <v>249800</v>
      </c>
    </row>
    <row r="29" spans="1:16" ht="12.75" customHeight="1">
      <c r="A29" s="138"/>
      <c r="B29" s="51" t="s">
        <v>94</v>
      </c>
      <c r="C29" s="46">
        <v>221</v>
      </c>
      <c r="D29" s="46">
        <v>244</v>
      </c>
      <c r="E29" s="46">
        <v>8</v>
      </c>
      <c r="F29" s="48" t="s">
        <v>216</v>
      </c>
      <c r="G29" s="48" t="s">
        <v>218</v>
      </c>
      <c r="H29" s="48">
        <v>15280</v>
      </c>
      <c r="I29" s="48"/>
      <c r="J29" s="48">
        <v>15280</v>
      </c>
      <c r="K29" s="48">
        <v>15280</v>
      </c>
      <c r="L29" s="48"/>
      <c r="M29" s="48">
        <v>15280</v>
      </c>
      <c r="N29" s="48">
        <v>15280</v>
      </c>
      <c r="O29" s="48"/>
      <c r="P29" s="48">
        <v>15280</v>
      </c>
    </row>
    <row r="30" spans="1:16" ht="12.75" customHeight="1">
      <c r="A30" s="138"/>
      <c r="B30" s="51" t="s">
        <v>96</v>
      </c>
      <c r="C30" s="46">
        <v>222</v>
      </c>
      <c r="D30" s="46">
        <v>244</v>
      </c>
      <c r="E30" s="46">
        <v>8</v>
      </c>
      <c r="F30" s="48" t="s">
        <v>212</v>
      </c>
      <c r="G30" s="48" t="s">
        <v>215</v>
      </c>
      <c r="H30" s="48">
        <v>99027</v>
      </c>
      <c r="I30" s="48"/>
      <c r="J30" s="48">
        <v>99027</v>
      </c>
      <c r="K30" s="48"/>
      <c r="L30" s="48"/>
      <c r="M30" s="48"/>
      <c r="N30" s="48"/>
      <c r="O30" s="48"/>
      <c r="P30" s="48"/>
    </row>
    <row r="31" spans="1:16" ht="12.75" customHeight="1">
      <c r="A31" s="138"/>
      <c r="B31" s="51" t="s">
        <v>96</v>
      </c>
      <c r="C31" s="46">
        <v>222</v>
      </c>
      <c r="D31" s="46">
        <v>244</v>
      </c>
      <c r="E31" s="46">
        <v>8</v>
      </c>
      <c r="F31" s="48" t="s">
        <v>212</v>
      </c>
      <c r="G31" s="48" t="s">
        <v>213</v>
      </c>
      <c r="H31" s="48">
        <v>23040</v>
      </c>
      <c r="I31" s="48"/>
      <c r="J31" s="48">
        <v>23040</v>
      </c>
      <c r="K31" s="48"/>
      <c r="L31" s="48"/>
      <c r="M31" s="48"/>
      <c r="N31" s="48"/>
      <c r="O31" s="48"/>
      <c r="P31" s="48"/>
    </row>
    <row r="32" spans="1:16" ht="12.75" customHeight="1">
      <c r="A32" s="138"/>
      <c r="B32" s="51" t="s">
        <v>98</v>
      </c>
      <c r="C32" s="46">
        <v>223</v>
      </c>
      <c r="D32" s="46">
        <v>244</v>
      </c>
      <c r="E32" s="46">
        <v>8</v>
      </c>
      <c r="F32" s="48" t="s">
        <v>212</v>
      </c>
      <c r="G32" s="48" t="s">
        <v>215</v>
      </c>
      <c r="H32" s="48">
        <v>15289.89</v>
      </c>
      <c r="I32" s="48"/>
      <c r="J32" s="48">
        <v>15289.89</v>
      </c>
      <c r="K32" s="48"/>
      <c r="L32" s="48"/>
      <c r="M32" s="48"/>
      <c r="N32" s="48"/>
      <c r="O32" s="48"/>
      <c r="P32" s="48"/>
    </row>
    <row r="33" spans="1:16" ht="12.75" customHeight="1">
      <c r="A33" s="138"/>
      <c r="B33" s="51" t="s">
        <v>98</v>
      </c>
      <c r="C33" s="46">
        <v>223</v>
      </c>
      <c r="D33" s="46">
        <v>244</v>
      </c>
      <c r="E33" s="46">
        <v>8</v>
      </c>
      <c r="F33" s="48" t="s">
        <v>212</v>
      </c>
      <c r="G33" s="48" t="s">
        <v>213</v>
      </c>
      <c r="H33" s="48">
        <v>4875834</v>
      </c>
      <c r="I33" s="48"/>
      <c r="J33" s="48">
        <v>4875834</v>
      </c>
      <c r="K33" s="48">
        <v>4875834</v>
      </c>
      <c r="L33" s="48"/>
      <c r="M33" s="48">
        <v>4875834</v>
      </c>
      <c r="N33" s="48">
        <v>4875834</v>
      </c>
      <c r="O33" s="48"/>
      <c r="P33" s="48">
        <v>4875834</v>
      </c>
    </row>
    <row r="34" spans="1:16" ht="12.75" customHeight="1">
      <c r="A34" s="138"/>
      <c r="B34" s="51" t="s">
        <v>98</v>
      </c>
      <c r="C34" s="46">
        <v>223</v>
      </c>
      <c r="D34" s="46">
        <v>244</v>
      </c>
      <c r="E34" s="46">
        <v>8</v>
      </c>
      <c r="F34" s="48" t="s">
        <v>216</v>
      </c>
      <c r="G34" s="48" t="s">
        <v>218</v>
      </c>
      <c r="H34" s="48">
        <v>32508</v>
      </c>
      <c r="I34" s="48"/>
      <c r="J34" s="48">
        <v>32508</v>
      </c>
      <c r="K34" s="48">
        <v>32508</v>
      </c>
      <c r="L34" s="48"/>
      <c r="M34" s="48">
        <v>32508</v>
      </c>
      <c r="N34" s="48">
        <v>32508</v>
      </c>
      <c r="O34" s="48"/>
      <c r="P34" s="48">
        <v>32508</v>
      </c>
    </row>
    <row r="35" spans="1:16" ht="25.5" customHeight="1">
      <c r="A35" s="138"/>
      <c r="B35" s="52" t="s">
        <v>102</v>
      </c>
      <c r="C35" s="53">
        <v>225</v>
      </c>
      <c r="D35" s="46">
        <v>244</v>
      </c>
      <c r="E35" s="46">
        <v>8</v>
      </c>
      <c r="F35" s="48" t="s">
        <v>212</v>
      </c>
      <c r="G35" s="48" t="s">
        <v>215</v>
      </c>
      <c r="H35" s="48">
        <v>1286.86</v>
      </c>
      <c r="I35" s="48"/>
      <c r="J35" s="48">
        <v>1286.86</v>
      </c>
      <c r="K35" s="48"/>
      <c r="L35" s="48"/>
      <c r="M35" s="48"/>
      <c r="N35" s="48"/>
      <c r="O35" s="48"/>
      <c r="P35" s="48"/>
    </row>
    <row r="36" spans="1:16" ht="25.5" customHeight="1">
      <c r="A36" s="138"/>
      <c r="B36" s="51" t="s">
        <v>102</v>
      </c>
      <c r="C36" s="46">
        <v>225</v>
      </c>
      <c r="D36" s="46">
        <v>244</v>
      </c>
      <c r="E36" s="46">
        <v>8</v>
      </c>
      <c r="F36" s="48" t="s">
        <v>212</v>
      </c>
      <c r="G36" s="48" t="s">
        <v>213</v>
      </c>
      <c r="H36" s="48">
        <v>1814090</v>
      </c>
      <c r="I36" s="48"/>
      <c r="J36" s="48">
        <v>1814090</v>
      </c>
      <c r="K36" s="48">
        <v>1814090</v>
      </c>
      <c r="L36" s="48"/>
      <c r="M36" s="48">
        <v>1814090</v>
      </c>
      <c r="N36" s="48">
        <v>1814090</v>
      </c>
      <c r="O36" s="48"/>
      <c r="P36" s="48">
        <v>1814090</v>
      </c>
    </row>
    <row r="37" spans="1:16" ht="25.5" customHeight="1">
      <c r="A37" s="138"/>
      <c r="B37" s="51" t="s">
        <v>102</v>
      </c>
      <c r="C37" s="46">
        <v>225</v>
      </c>
      <c r="D37" s="46">
        <v>244</v>
      </c>
      <c r="E37" s="46">
        <v>8</v>
      </c>
      <c r="F37" s="48" t="s">
        <v>216</v>
      </c>
      <c r="G37" s="48" t="s">
        <v>218</v>
      </c>
      <c r="H37" s="48">
        <v>28963</v>
      </c>
      <c r="I37" s="48"/>
      <c r="J37" s="48">
        <v>28963</v>
      </c>
      <c r="K37" s="48">
        <v>28963</v>
      </c>
      <c r="L37" s="48"/>
      <c r="M37" s="48">
        <v>28963</v>
      </c>
      <c r="N37" s="48">
        <v>28963</v>
      </c>
      <c r="O37" s="48"/>
      <c r="P37" s="48">
        <v>28963</v>
      </c>
    </row>
    <row r="38" spans="1:16" ht="12.75" customHeight="1">
      <c r="A38" s="138"/>
      <c r="B38" s="149" t="s">
        <v>104</v>
      </c>
      <c r="C38" s="139">
        <v>226</v>
      </c>
      <c r="D38" s="55">
        <v>244</v>
      </c>
      <c r="E38" s="46">
        <v>8</v>
      </c>
      <c r="F38" s="48" t="s">
        <v>212</v>
      </c>
      <c r="G38" s="48" t="s">
        <v>215</v>
      </c>
      <c r="H38" s="48">
        <v>2354.48</v>
      </c>
      <c r="I38" s="48"/>
      <c r="J38" s="48">
        <v>2354.48</v>
      </c>
      <c r="K38" s="48"/>
      <c r="L38" s="48"/>
      <c r="M38" s="48"/>
      <c r="N38" s="48"/>
      <c r="O38" s="48"/>
      <c r="P38" s="48"/>
    </row>
    <row r="39" spans="1:16" ht="12.75" customHeight="1">
      <c r="A39" s="138"/>
      <c r="B39" s="150"/>
      <c r="C39" s="141"/>
      <c r="D39" s="55">
        <v>244</v>
      </c>
      <c r="E39" s="46">
        <v>8</v>
      </c>
      <c r="F39" s="48" t="s">
        <v>216</v>
      </c>
      <c r="G39" s="48" t="s">
        <v>217</v>
      </c>
      <c r="H39" s="48">
        <v>152526.37</v>
      </c>
      <c r="I39" s="48"/>
      <c r="J39" s="48">
        <v>152526.37</v>
      </c>
      <c r="K39" s="48"/>
      <c r="L39" s="48"/>
      <c r="M39" s="48"/>
      <c r="N39" s="48"/>
      <c r="O39" s="48"/>
      <c r="P39" s="48"/>
    </row>
    <row r="40" spans="1:16" ht="12.75" customHeight="1">
      <c r="A40" s="138"/>
      <c r="B40" s="150"/>
      <c r="C40" s="141"/>
      <c r="D40" s="66">
        <v>244</v>
      </c>
      <c r="E40" s="46">
        <v>8</v>
      </c>
      <c r="F40" s="48" t="s">
        <v>212</v>
      </c>
      <c r="G40" s="48" t="s">
        <v>213</v>
      </c>
      <c r="H40" s="48">
        <v>1654670</v>
      </c>
      <c r="I40" s="48"/>
      <c r="J40" s="48">
        <v>1654670</v>
      </c>
      <c r="K40" s="48">
        <v>1654670</v>
      </c>
      <c r="L40" s="48"/>
      <c r="M40" s="48">
        <v>1654670</v>
      </c>
      <c r="N40" s="48">
        <v>1654670</v>
      </c>
      <c r="O40" s="48"/>
      <c r="P40" s="48">
        <v>1654670</v>
      </c>
    </row>
    <row r="41" spans="1:16" ht="12.75" customHeight="1">
      <c r="A41" s="138"/>
      <c r="B41" s="150"/>
      <c r="C41" s="141"/>
      <c r="D41" s="139">
        <v>244</v>
      </c>
      <c r="E41" s="46">
        <v>8</v>
      </c>
      <c r="F41" s="48" t="s">
        <v>212</v>
      </c>
      <c r="G41" s="48" t="s">
        <v>214</v>
      </c>
      <c r="H41" s="48">
        <v>471839.24</v>
      </c>
      <c r="I41" s="48"/>
      <c r="J41" s="48">
        <v>471839.24</v>
      </c>
      <c r="K41" s="48">
        <v>471839.24</v>
      </c>
      <c r="L41" s="48"/>
      <c r="M41" s="48">
        <v>471839.24</v>
      </c>
      <c r="N41" s="48">
        <v>471839.24</v>
      </c>
      <c r="O41" s="48"/>
      <c r="P41" s="48">
        <v>471839.24</v>
      </c>
    </row>
    <row r="42" spans="1:16" ht="12.75" customHeight="1">
      <c r="A42" s="138"/>
      <c r="B42" s="151"/>
      <c r="C42" s="140"/>
      <c r="D42" s="140"/>
      <c r="E42" s="46">
        <v>8</v>
      </c>
      <c r="F42" s="48" t="s">
        <v>216</v>
      </c>
      <c r="G42" s="48" t="s">
        <v>218</v>
      </c>
      <c r="H42" s="48">
        <v>730615</v>
      </c>
      <c r="I42" s="48"/>
      <c r="J42" s="48">
        <v>730615</v>
      </c>
      <c r="K42" s="48">
        <v>730615</v>
      </c>
      <c r="L42" s="48"/>
      <c r="M42" s="48">
        <v>730615</v>
      </c>
      <c r="N42" s="48">
        <v>730615</v>
      </c>
      <c r="O42" s="48"/>
      <c r="P42" s="48">
        <v>730615</v>
      </c>
    </row>
    <row r="43" spans="1:16" ht="12.75" customHeight="1">
      <c r="A43" s="138"/>
      <c r="B43" s="64" t="s">
        <v>104</v>
      </c>
      <c r="C43" s="65">
        <v>226</v>
      </c>
      <c r="D43" s="65">
        <v>244</v>
      </c>
      <c r="E43" s="46">
        <v>9</v>
      </c>
      <c r="F43" s="48" t="s">
        <v>219</v>
      </c>
      <c r="G43" s="48" t="s">
        <v>220</v>
      </c>
      <c r="H43" s="48">
        <v>8510226.8</v>
      </c>
      <c r="I43" s="48">
        <v>8510226.8</v>
      </c>
      <c r="J43" s="48"/>
      <c r="K43" s="48"/>
      <c r="L43" s="48"/>
      <c r="M43" s="48"/>
      <c r="N43" s="48"/>
      <c r="O43" s="48"/>
      <c r="P43" s="48"/>
    </row>
    <row r="44" spans="1:16" ht="159.75" customHeight="1">
      <c r="A44" s="138"/>
      <c r="B44" s="47" t="s">
        <v>208</v>
      </c>
      <c r="C44" s="46">
        <v>262</v>
      </c>
      <c r="D44" s="46">
        <v>321</v>
      </c>
      <c r="E44" s="46">
        <v>9</v>
      </c>
      <c r="F44" s="48" t="s">
        <v>219</v>
      </c>
      <c r="G44" s="48" t="s">
        <v>221</v>
      </c>
      <c r="H44" s="48">
        <v>54294</v>
      </c>
      <c r="I44" s="48">
        <v>54294</v>
      </c>
      <c r="J44" s="54"/>
      <c r="K44" s="48"/>
      <c r="L44" s="48"/>
      <c r="M44" s="48"/>
      <c r="N44" s="48"/>
      <c r="O44" s="48"/>
      <c r="P44" s="48"/>
    </row>
    <row r="45" spans="1:16" ht="168.75" customHeight="1">
      <c r="A45" s="138"/>
      <c r="B45" s="47" t="s">
        <v>70</v>
      </c>
      <c r="C45" s="46">
        <v>262</v>
      </c>
      <c r="D45" s="46">
        <v>321</v>
      </c>
      <c r="E45" s="46">
        <v>9</v>
      </c>
      <c r="F45" s="48" t="s">
        <v>219</v>
      </c>
      <c r="G45" s="48" t="s">
        <v>222</v>
      </c>
      <c r="H45" s="48">
        <v>243609</v>
      </c>
      <c r="I45" s="48">
        <v>243609</v>
      </c>
      <c r="J45" s="48"/>
      <c r="K45" s="48"/>
      <c r="L45" s="48"/>
      <c r="M45" s="48"/>
      <c r="N45" s="48"/>
      <c r="O45" s="48"/>
      <c r="P45" s="48"/>
    </row>
    <row r="46" spans="1:16" ht="25.5" customHeight="1">
      <c r="A46" s="138"/>
      <c r="B46" s="51" t="s">
        <v>108</v>
      </c>
      <c r="C46" s="46">
        <v>290</v>
      </c>
      <c r="D46" s="46">
        <v>0</v>
      </c>
      <c r="E46" s="46">
        <v>0</v>
      </c>
      <c r="F46" s="48" t="s">
        <v>82</v>
      </c>
      <c r="G46" s="48" t="s">
        <v>81</v>
      </c>
      <c r="H46" s="48">
        <v>25000</v>
      </c>
      <c r="I46" s="48"/>
      <c r="J46" s="48">
        <v>25000</v>
      </c>
      <c r="K46" s="48">
        <v>25000</v>
      </c>
      <c r="L46" s="48"/>
      <c r="M46" s="48">
        <v>25000</v>
      </c>
      <c r="N46" s="48">
        <v>25000</v>
      </c>
      <c r="O46" s="48"/>
      <c r="P46" s="48">
        <v>25000</v>
      </c>
    </row>
    <row r="47" spans="1:16" ht="25.5" customHeight="1">
      <c r="A47" s="138"/>
      <c r="B47" s="51" t="s">
        <v>17</v>
      </c>
      <c r="C47" s="46"/>
      <c r="D47" s="46"/>
      <c r="E47" s="46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ht="25.5" customHeight="1">
      <c r="A48" s="138"/>
      <c r="B48" s="147" t="s">
        <v>205</v>
      </c>
      <c r="C48" s="46">
        <v>291</v>
      </c>
      <c r="D48" s="46">
        <v>853</v>
      </c>
      <c r="E48" s="46">
        <v>8</v>
      </c>
      <c r="F48" s="48" t="s">
        <v>212</v>
      </c>
      <c r="G48" s="48" t="s">
        <v>214</v>
      </c>
      <c r="H48" s="48"/>
      <c r="I48" s="48"/>
      <c r="J48" s="48"/>
      <c r="K48" s="48"/>
      <c r="L48" s="48"/>
      <c r="M48" s="48"/>
      <c r="N48" s="48"/>
      <c r="O48" s="48"/>
      <c r="P48" s="48"/>
    </row>
    <row r="49" spans="1:16" ht="25.5" customHeight="1">
      <c r="A49" s="138"/>
      <c r="B49" s="148"/>
      <c r="C49" s="53">
        <v>291</v>
      </c>
      <c r="D49" s="53">
        <v>852</v>
      </c>
      <c r="E49" s="46">
        <v>8</v>
      </c>
      <c r="F49" s="48" t="s">
        <v>212</v>
      </c>
      <c r="G49" s="48" t="s">
        <v>214</v>
      </c>
      <c r="H49" s="48"/>
      <c r="I49" s="48"/>
      <c r="J49" s="48"/>
      <c r="K49" s="48"/>
      <c r="L49" s="48"/>
      <c r="M49" s="48"/>
      <c r="N49" s="48"/>
      <c r="O49" s="48"/>
      <c r="P49" s="48"/>
    </row>
    <row r="50" spans="1:16" ht="25.5" customHeight="1">
      <c r="A50" s="138"/>
      <c r="B50" s="148"/>
      <c r="C50" s="53">
        <v>291</v>
      </c>
      <c r="D50" s="53">
        <v>853</v>
      </c>
      <c r="E50" s="46">
        <v>8</v>
      </c>
      <c r="F50" s="48" t="s">
        <v>216</v>
      </c>
      <c r="G50" s="48" t="s">
        <v>218</v>
      </c>
      <c r="H50" s="48">
        <v>10000</v>
      </c>
      <c r="I50" s="48"/>
      <c r="J50" s="48">
        <v>10000</v>
      </c>
      <c r="K50" s="48">
        <v>10000</v>
      </c>
      <c r="L50" s="48"/>
      <c r="M50" s="48">
        <v>10000</v>
      </c>
      <c r="N50" s="48">
        <v>10000</v>
      </c>
      <c r="O50" s="48"/>
      <c r="P50" s="48">
        <v>10000</v>
      </c>
    </row>
    <row r="51" spans="1:16" ht="25.5" customHeight="1">
      <c r="A51" s="138"/>
      <c r="B51" s="62" t="s">
        <v>206</v>
      </c>
      <c r="C51" s="53">
        <v>296</v>
      </c>
      <c r="D51" s="53">
        <v>853</v>
      </c>
      <c r="E51" s="46">
        <v>8</v>
      </c>
      <c r="F51" s="48" t="s">
        <v>216</v>
      </c>
      <c r="G51" s="48" t="s">
        <v>218</v>
      </c>
      <c r="H51" s="48"/>
      <c r="I51" s="48"/>
      <c r="J51" s="48"/>
      <c r="K51" s="48"/>
      <c r="L51" s="48"/>
      <c r="M51" s="48"/>
      <c r="N51" s="48"/>
      <c r="O51" s="48"/>
      <c r="P51" s="48"/>
    </row>
    <row r="52" spans="1:16" ht="25.5" customHeight="1">
      <c r="A52" s="138"/>
      <c r="B52" s="62" t="s">
        <v>206</v>
      </c>
      <c r="C52" s="53">
        <v>296</v>
      </c>
      <c r="D52" s="53">
        <v>853</v>
      </c>
      <c r="E52" s="46">
        <v>8</v>
      </c>
      <c r="F52" s="48" t="s">
        <v>212</v>
      </c>
      <c r="G52" s="48" t="s">
        <v>214</v>
      </c>
      <c r="H52" s="48">
        <v>15000</v>
      </c>
      <c r="I52" s="48"/>
      <c r="J52" s="48">
        <v>15000</v>
      </c>
      <c r="K52" s="48">
        <v>15000</v>
      </c>
      <c r="L52" s="48"/>
      <c r="M52" s="48">
        <v>15000</v>
      </c>
      <c r="N52" s="48">
        <v>15000</v>
      </c>
      <c r="O52" s="48"/>
      <c r="P52" s="48">
        <v>15000</v>
      </c>
    </row>
    <row r="53" spans="1:16" ht="28.5" customHeight="1">
      <c r="A53" s="138"/>
      <c r="B53" s="52" t="s">
        <v>110</v>
      </c>
      <c r="C53" s="53">
        <v>310</v>
      </c>
      <c r="D53" s="53">
        <v>244</v>
      </c>
      <c r="E53" s="46">
        <v>8</v>
      </c>
      <c r="F53" s="48" t="s">
        <v>212</v>
      </c>
      <c r="G53" s="48" t="s">
        <v>214</v>
      </c>
      <c r="H53" s="48">
        <v>2627319.76</v>
      </c>
      <c r="I53" s="48"/>
      <c r="J53" s="48">
        <v>2627319.76</v>
      </c>
      <c r="K53" s="48">
        <v>2627319.76</v>
      </c>
      <c r="L53" s="48"/>
      <c r="M53" s="48">
        <v>2627319.76</v>
      </c>
      <c r="N53" s="48">
        <v>2627319.76</v>
      </c>
      <c r="O53" s="48"/>
      <c r="P53" s="48">
        <v>2627319.76</v>
      </c>
    </row>
    <row r="54" spans="1:16" ht="28.5" customHeight="1">
      <c r="A54" s="44"/>
      <c r="B54" s="52" t="s">
        <v>110</v>
      </c>
      <c r="C54" s="53">
        <v>310</v>
      </c>
      <c r="D54" s="53">
        <v>244</v>
      </c>
      <c r="E54" s="46">
        <v>8</v>
      </c>
      <c r="F54" s="48" t="s">
        <v>216</v>
      </c>
      <c r="G54" s="48" t="s">
        <v>218</v>
      </c>
      <c r="H54" s="48">
        <v>202000</v>
      </c>
      <c r="I54" s="48"/>
      <c r="J54" s="48">
        <v>202000</v>
      </c>
      <c r="K54" s="48">
        <v>202000</v>
      </c>
      <c r="L54" s="48"/>
      <c r="M54" s="48">
        <v>202000</v>
      </c>
      <c r="N54" s="48">
        <v>202000</v>
      </c>
      <c r="O54" s="48"/>
      <c r="P54" s="48">
        <v>202000</v>
      </c>
    </row>
    <row r="55" spans="1:16" ht="28.5" customHeight="1">
      <c r="A55" s="44"/>
      <c r="B55" s="52" t="s">
        <v>112</v>
      </c>
      <c r="C55" s="53">
        <v>340</v>
      </c>
      <c r="D55" s="53">
        <v>244</v>
      </c>
      <c r="E55" s="46">
        <v>8</v>
      </c>
      <c r="F55" s="48" t="s">
        <v>212</v>
      </c>
      <c r="G55" s="48" t="s">
        <v>215</v>
      </c>
      <c r="H55" s="48">
        <v>73600.59</v>
      </c>
      <c r="I55" s="48"/>
      <c r="J55" s="48">
        <v>73600.59</v>
      </c>
      <c r="K55" s="48"/>
      <c r="L55" s="48"/>
      <c r="M55" s="48"/>
      <c r="N55" s="48"/>
      <c r="O55" s="48"/>
      <c r="P55" s="48"/>
    </row>
    <row r="56" spans="1:16" ht="27" customHeight="1">
      <c r="A56" s="44"/>
      <c r="B56" s="52" t="s">
        <v>112</v>
      </c>
      <c r="C56" s="53">
        <v>340</v>
      </c>
      <c r="D56" s="53">
        <v>244</v>
      </c>
      <c r="E56" s="46">
        <v>8</v>
      </c>
      <c r="F56" s="48" t="s">
        <v>212</v>
      </c>
      <c r="G56" s="48" t="s">
        <v>214</v>
      </c>
      <c r="H56" s="48">
        <v>942465</v>
      </c>
      <c r="I56" s="48"/>
      <c r="J56" s="48">
        <v>942465</v>
      </c>
      <c r="K56" s="48">
        <v>942465</v>
      </c>
      <c r="L56" s="48"/>
      <c r="M56" s="48">
        <v>942465</v>
      </c>
      <c r="N56" s="48">
        <v>942465</v>
      </c>
      <c r="O56" s="48"/>
      <c r="P56" s="48">
        <v>942465</v>
      </c>
    </row>
    <row r="57" spans="1:16" ht="27" customHeight="1">
      <c r="A57" s="44"/>
      <c r="B57" s="52" t="s">
        <v>112</v>
      </c>
      <c r="C57" s="53">
        <v>340</v>
      </c>
      <c r="D57" s="53">
        <v>244</v>
      </c>
      <c r="E57" s="46">
        <v>8</v>
      </c>
      <c r="F57" s="48" t="s">
        <v>212</v>
      </c>
      <c r="G57" s="48" t="s">
        <v>213</v>
      </c>
      <c r="H57" s="48">
        <v>919578.34</v>
      </c>
      <c r="I57" s="48"/>
      <c r="J57" s="48">
        <v>919578.34</v>
      </c>
      <c r="K57" s="48">
        <v>919578.34</v>
      </c>
      <c r="L57" s="48"/>
      <c r="M57" s="48">
        <v>919578.34</v>
      </c>
      <c r="N57" s="48">
        <v>919578.34</v>
      </c>
      <c r="O57" s="48"/>
      <c r="P57" s="48">
        <v>919578.34</v>
      </c>
    </row>
    <row r="58" spans="1:16" ht="27" customHeight="1">
      <c r="A58" s="44"/>
      <c r="B58" s="52" t="s">
        <v>112</v>
      </c>
      <c r="C58" s="53">
        <v>340</v>
      </c>
      <c r="D58" s="53">
        <v>244</v>
      </c>
      <c r="E58" s="46">
        <v>8</v>
      </c>
      <c r="F58" s="48" t="s">
        <v>216</v>
      </c>
      <c r="G58" s="48" t="s">
        <v>218</v>
      </c>
      <c r="H58" s="48">
        <v>95600</v>
      </c>
      <c r="I58" s="48"/>
      <c r="J58" s="48">
        <v>95600</v>
      </c>
      <c r="K58" s="48">
        <v>95600</v>
      </c>
      <c r="L58" s="48"/>
      <c r="M58" s="48">
        <v>95600</v>
      </c>
      <c r="N58" s="48">
        <v>95600</v>
      </c>
      <c r="O58" s="48"/>
      <c r="P58" s="48">
        <v>95600</v>
      </c>
    </row>
    <row r="59" spans="1:16" ht="27" customHeight="1">
      <c r="A59" s="44"/>
      <c r="B59" s="52" t="s">
        <v>204</v>
      </c>
      <c r="C59" s="53"/>
      <c r="D59" s="53"/>
      <c r="E59" s="46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ht="12.75">
      <c r="A60" s="132"/>
      <c r="B60" s="136" t="s">
        <v>130</v>
      </c>
      <c r="C60" s="46"/>
      <c r="D60" s="46"/>
      <c r="E60" s="55"/>
      <c r="F60" s="54"/>
      <c r="G60" s="54"/>
      <c r="H60" s="48"/>
      <c r="I60" s="48"/>
      <c r="J60" s="48"/>
      <c r="K60" s="48"/>
      <c r="L60" s="48"/>
      <c r="M60" s="48"/>
      <c r="N60" s="48"/>
      <c r="O60" s="48"/>
      <c r="P60" s="48"/>
    </row>
    <row r="61" spans="1:16" ht="12.75">
      <c r="A61" s="132"/>
      <c r="B61" s="136"/>
      <c r="C61" s="46"/>
      <c r="D61" s="46"/>
      <c r="E61" s="55"/>
      <c r="F61" s="54"/>
      <c r="G61" s="54"/>
      <c r="H61" s="48"/>
      <c r="I61" s="48"/>
      <c r="J61" s="48"/>
      <c r="K61" s="48"/>
      <c r="L61" s="48"/>
      <c r="M61" s="48"/>
      <c r="N61" s="48"/>
      <c r="O61" s="48"/>
      <c r="P61" s="48"/>
    </row>
    <row r="62" spans="1:16" s="42" customFormat="1" ht="12.75">
      <c r="A62" s="45"/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16" ht="12.75">
      <c r="A63" s="43"/>
      <c r="B63" s="135" t="s">
        <v>209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58"/>
      <c r="N63" s="58"/>
      <c r="O63" s="58"/>
      <c r="P63" s="58"/>
    </row>
    <row r="64" spans="1:16" ht="25.5" customHeight="1">
      <c r="A64" s="43"/>
      <c r="B64" s="135" t="s">
        <v>210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58"/>
      <c r="N64" s="58"/>
      <c r="O64" s="58"/>
      <c r="P64" s="58"/>
    </row>
    <row r="65" spans="1:16" ht="12.75">
      <c r="A65" s="43"/>
      <c r="B65" s="59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1:16" ht="12.75">
      <c r="A66" s="43"/>
      <c r="B66" s="5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1:16" ht="12.75">
      <c r="A67" s="43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1:16" ht="12.75">
      <c r="A68" s="43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1:16" ht="12.75">
      <c r="A69" s="43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2:16" ht="12.7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2:16" ht="12.7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2:16" ht="12.7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2:16" ht="12.7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spans="2:16" ht="12.7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2:16" ht="12.7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</row>
    <row r="76" spans="2:16" ht="12.7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  <row r="77" spans="2:16" ht="12.7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2:16" ht="12.7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2:16" ht="12.7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</row>
  </sheetData>
  <sheetProtection/>
  <mergeCells count="26">
    <mergeCell ref="B48:B50"/>
    <mergeCell ref="B38:B42"/>
    <mergeCell ref="B1:P1"/>
    <mergeCell ref="E2:E3"/>
    <mergeCell ref="F2:F3"/>
    <mergeCell ref="G2:G3"/>
    <mergeCell ref="L2:M2"/>
    <mergeCell ref="O2:P2"/>
    <mergeCell ref="K2:K3"/>
    <mergeCell ref="N2:N3"/>
    <mergeCell ref="H2:H3"/>
    <mergeCell ref="I2:J2"/>
    <mergeCell ref="A2:A3"/>
    <mergeCell ref="B2:B3"/>
    <mergeCell ref="C2:C3"/>
    <mergeCell ref="D2:D3"/>
    <mergeCell ref="A4:A5"/>
    <mergeCell ref="B4:B5"/>
    <mergeCell ref="A7:A13"/>
    <mergeCell ref="B64:L64"/>
    <mergeCell ref="A60:A61"/>
    <mergeCell ref="B60:B61"/>
    <mergeCell ref="B63:L63"/>
    <mergeCell ref="A15:A53"/>
    <mergeCell ref="D41:D42"/>
    <mergeCell ref="C38:C42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43" r:id="rId1"/>
  <rowBreaks count="2" manualBreakCount="2">
    <brk id="12" max="15" man="1"/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User</cp:lastModifiedBy>
  <cp:lastPrinted>2019-05-30T06:54:08Z</cp:lastPrinted>
  <dcterms:created xsi:type="dcterms:W3CDTF">2016-04-25T10:47:18Z</dcterms:created>
  <dcterms:modified xsi:type="dcterms:W3CDTF">2019-09-16T04:13:04Z</dcterms:modified>
  <cp:category/>
  <cp:version/>
  <cp:contentType/>
  <cp:contentStatus/>
</cp:coreProperties>
</file>