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вып'!$A$1:$P$76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<sst xmlns="http://schemas.openxmlformats.org/spreadsheetml/2006/main" count="2474" uniqueCount="233">
  <si>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</si>
  <si>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</si>
  <si>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</si>
  <si>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</si>
  <si>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</si>
  <si>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</si>
  <si>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</si>
  <si>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</si>
  <si>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</si>
  <si>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</si>
  <si>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</si>
  <si>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</si>
  <si>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</si>
  <si>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</si>
  <si>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</si>
  <si>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</si>
  <si>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</si>
  <si>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</si>
  <si>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</si>
  <si>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</si>
  <si>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</si>
  <si>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</si>
  <si>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</si>
  <si>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</si>
  <si>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</si>
  <si>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</si>
  <si>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</si>
  <si>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</si>
  <si>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</si>
  <si>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</si>
  <si>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</si>
  <si>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</si>
  <si>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</si>
  <si>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</si>
  <si>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</si>
  <si>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</si>
  <si>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</si>
  <si>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</si>
  <si>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</si>
  <si>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</si>
  <si>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</si>
  <si>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</si>
  <si>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</si>
  <si>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</si>
  <si>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</si>
  <si>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</si>
  <si>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</si>
  <si>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</si>
  <si>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</si>
  <si>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</si>
  <si>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</si>
  <si>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</si>
  <si>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</si>
  <si>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</si>
  <si>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</si>
  <si>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</si>
  <si>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</si>
  <si>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</si>
  <si>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</si>
  <si>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</si>
  <si>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</si>
  <si>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</si>
  <si>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</si>
  <si>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</si>
  <si>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</si>
  <si>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</si>
  <si>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</si>
  <si>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</si>
  <si>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</si>
  <si>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</si>
  <si>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</si>
  <si>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</si>
  <si>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</si>
  <si>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</si>
  <si>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</si>
  <si>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</si>
  <si>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</si>
  <si>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</si>
  <si>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</si>
  <si>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</si>
  <si>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</si>
  <si>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</si>
  <si>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</si>
  <si>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</si>
  <si>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</si>
  <si>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</si>
  <si>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</si>
  <si>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</si>
  <si>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</si>
  <si>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</si>
  <si>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</si>
  <si>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</si>
  <si>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</si>
  <si>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</si>
  <si>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</si>
  <si>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</si>
  <si>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</si>
  <si>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</si>
  <si>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</si>
  <si>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</si>
  <si>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</si>
  <si>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</si>
  <si>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</si>
  <si>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</si>
  <si>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</si>
  <si>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</si>
  <si>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</si>
  <si>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</si>
  <si>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</si>
  <si>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</si>
  <si>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</si>
  <si>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</si>
  <si>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</si>
  <si>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</si>
  <si>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</si>
  <si>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</si>
  <si>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</si>
  <si>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</si>
  <si>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</si>
  <si>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</si>
  <si>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</si>
  <si>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</si>
  <si>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</si>
  <si>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</si>
  <si>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</si>
  <si>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</si>
  <si>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</si>
  <si>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</si>
  <si>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</si>
  <si>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</si>
  <si>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</si>
  <si>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</si>
  <si>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</si>
  <si>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</si>
  <si>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</si>
  <si>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</si>
  <si>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</si>
  <si>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</si>
  <si>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</si>
  <si>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</si>
  <si>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</si>
  <si>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</si>
  <si>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</si>
  <si>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</si>
  <si>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</si>
  <si>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</si>
  <si>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</si>
  <si>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</si>
  <si>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</si>
  <si>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</si>
  <si>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</si>
  <si>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</si>
  <si>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</si>
  <si>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</si>
  <si>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</si>
  <si>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</si>
  <si>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</si>
  <si>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</si>
  <si>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</si>
  <si>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</si>
  <si>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</si>
  <si>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</si>
  <si>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</si>
  <si>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</si>
  <si>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</si>
  <si>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</si>
  <si>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</si>
  <si>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</si>
  <si>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</si>
  <si>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</si>
  <si>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</si>
  <si>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</si>
  <si>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</si>
  <si>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</si>
  <si>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</si>
  <si>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</si>
  <si>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</si>
  <si>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</si>
  <si>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</si>
  <si>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</si>
  <si>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</si>
  <si>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</si>
  <si>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>Поступление всего: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</si>
  <si>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</si>
  <si>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</si>
  <si>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</si>
  <si>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</si>
  <si>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</si>
  <si>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</si>
  <si>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</si>
  <si>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</si>
  <si>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</si>
  <si>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</si>
  <si>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</si>
  <si>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</si>
  <si>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</si>
  <si>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</si>
  <si>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</si>
  <si>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</si>
  <si>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</si>
  <si>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</si>
  <si>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</si>
  <si>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</si>
  <si>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</si>
  <si>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</si>
  <si>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Налоги, пошлины и сборы</t>
  </si>
  <si>
    <t>Иные расходы</t>
  </si>
  <si>
    <t>Субсидии , предоставляемые в соответствии с решением о бюджете на осуществление соответствующих целей (субсидии на иные цели)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</si>
  <si>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льгота</t>
  </si>
  <si>
    <t xml:space="preserve">Руководитель учреждения                                                                                                        __________/ Амирова Э.Н.                       </t>
  </si>
  <si>
    <t xml:space="preserve">Главный бухгалтер учреждения                                                                                              __________/Кармацких Н.А.                        </t>
  </si>
  <si>
    <t>137.50400.000000</t>
  </si>
  <si>
    <t>50400.19.1.00</t>
  </si>
  <si>
    <t>137.50300.000000</t>
  </si>
  <si>
    <t>50300.19.0.00</t>
  </si>
  <si>
    <t>137.50500.000000</t>
  </si>
  <si>
    <t>50500.19.1.20</t>
  </si>
  <si>
    <t>50500.19.1.07</t>
  </si>
  <si>
    <t>50500.19.2.07</t>
  </si>
  <si>
    <t>19</t>
  </si>
  <si>
    <t>50500.19.1.02</t>
  </si>
  <si>
    <t>12</t>
  </si>
  <si>
    <t>декабря</t>
  </si>
  <si>
    <t>Безвозмезные денежные поступления</t>
  </si>
  <si>
    <t>50500.19.1.05</t>
  </si>
  <si>
    <t>27</t>
  </si>
  <si>
    <t>27.12.2019</t>
  </si>
  <si>
    <t>на 2020 год и плановый период 2021 и 2022 годов</t>
  </si>
  <si>
    <t xml:space="preserve"> на "01"  января 2020г.</t>
  </si>
  <si>
    <t>50400.20.1.00</t>
  </si>
  <si>
    <t>50300.20.0.00</t>
  </si>
  <si>
    <t>50400.20.2.00</t>
  </si>
  <si>
    <t>50500.20.1.20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</si>
</sst>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27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sz val="10"/>
      <name val="Helv"/>
      <family val="0"/>
    </font>
    <font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5" fillId="13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15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0" borderId="12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23" fillId="0" borderId="13" xfId="0" applyFont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top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6" fillId="0" borderId="18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0" fontId="6" fillId="0" borderId="18" xfId="0" applyFont="1" applyBorder="1" applyAlignment="1" applyProtection="1">
      <alignment horizontal="left" vertical="center" wrapText="1" indent="1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172" fontId="3" fillId="0" borderId="0" xfId="0" applyFont="1" applyBorder="1" applyAlignment="1" applyProtection="1">
      <alignment vertical="top" wrapText="1"/>
      <protection/>
    </xf>
    <xf numFmtId="49" fontId="3" fillId="0" borderId="0" xfId="0" applyFont="1" applyBorder="1" applyAlignment="1" applyProtection="1">
      <alignment vertical="top" wrapText="1"/>
      <protection/>
    </xf>
    <xf numFmtId="0" fontId="24" fillId="0" borderId="0" xfId="0" applyFont="1" applyBorder="1" applyAlignment="1" applyProtection="1">
      <alignment horizontal="center" wrapText="1"/>
      <protection/>
    </xf>
    <xf numFmtId="0" fontId="26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 applyProtection="1">
      <alignment horizontal="center" vertical="top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49" fontId="0" fillId="0" borderId="16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18" xfId="0" applyNumberFormat="1" applyFont="1" applyBorder="1" applyAlignment="1" applyProtection="1">
      <alignment horizontal="center" wrapText="1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2" fontId="26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left" vertical="center" wrapText="1"/>
      <protection/>
    </xf>
    <xf numFmtId="0" fontId="26" fillId="0" borderId="27" xfId="0" applyFont="1" applyBorder="1" applyAlignment="1" applyProtection="1">
      <alignment horizontal="left" vertical="center" wrapText="1"/>
      <protection/>
    </xf>
    <xf numFmtId="0" fontId="26" fillId="0" borderId="28" xfId="0" applyFont="1" applyBorder="1" applyAlignment="1" applyProtection="1">
      <alignment horizontal="left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23" fillId="0" borderId="13" xfId="0" applyNumberFormat="1" applyFont="1" applyBorder="1" applyAlignment="1">
      <alignment horizontal="center" vertical="top"/>
    </xf>
    <xf numFmtId="0" fontId="23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72" t="s">
        <v>0</v>
      </c>
      <c r="B2" s="72"/>
      <c r="C2" s="72"/>
      <c r="D2" s="72"/>
      <c r="E2" s="72"/>
      <c r="F2" s="72"/>
      <c r="G2" s="72"/>
      <c r="H2" s="7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73"/>
      <c r="D4" s="73"/>
      <c r="E4" s="73"/>
      <c r="F4" s="73"/>
      <c r="G4" s="73"/>
      <c r="H4" s="73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73"/>
      <c r="D6" s="73"/>
      <c r="E6" s="73"/>
      <c r="F6" s="73"/>
      <c r="G6" s="73"/>
      <c r="H6" s="73"/>
    </row>
    <row r="7" spans="1:8" ht="15" customHeight="1">
      <c r="A7" s="2" t="s">
        <v>3</v>
      </c>
      <c r="B7" s="2"/>
      <c r="C7" s="73"/>
      <c r="D7" s="73"/>
      <c r="E7" s="73"/>
      <c r="F7" s="73"/>
      <c r="G7" s="73"/>
      <c r="H7" s="73"/>
    </row>
    <row r="8" spans="1:8" ht="15" customHeight="1">
      <c r="A8" s="2" t="s">
        <v>4</v>
      </c>
      <c r="B8" s="2"/>
      <c r="C8" s="73"/>
      <c r="D8" s="73"/>
      <c r="E8" s="73"/>
      <c r="F8" s="73"/>
      <c r="G8" s="73"/>
      <c r="H8" s="7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71" t="s">
        <v>7</v>
      </c>
      <c r="B11" s="71"/>
      <c r="C11" s="71"/>
      <c r="D11" s="71"/>
      <c r="E11" s="71"/>
      <c r="F11" s="71"/>
      <c r="G11" s="71"/>
      <c r="H11" s="71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81" t="s">
        <v>8</v>
      </c>
      <c r="B13" s="81"/>
      <c r="C13" s="81"/>
      <c r="D13" s="81"/>
      <c r="E13" s="81"/>
      <c r="F13" s="81"/>
      <c r="G13" s="81" t="s">
        <v>9</v>
      </c>
      <c r="H13" s="81"/>
    </row>
    <row r="14" spans="1:8" ht="12.75">
      <c r="A14" s="81" t="s">
        <v>10</v>
      </c>
      <c r="B14" s="81"/>
      <c r="C14" s="81"/>
      <c r="D14" s="81"/>
      <c r="E14" s="81"/>
      <c r="F14" s="81"/>
      <c r="G14" s="81" t="s">
        <v>9</v>
      </c>
      <c r="H14" s="81"/>
    </row>
    <row r="15" spans="1:8" ht="12.75">
      <c r="A15" s="81" t="s">
        <v>11</v>
      </c>
      <c r="B15" s="81"/>
      <c r="C15" s="81"/>
      <c r="D15" s="81"/>
      <c r="E15" s="81"/>
      <c r="F15" s="81"/>
      <c r="G15" s="81" t="s">
        <v>9</v>
      </c>
      <c r="H15" s="8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83" t="s">
        <v>12</v>
      </c>
      <c r="B17" s="83"/>
      <c r="C17" s="83"/>
      <c r="D17" s="83"/>
      <c r="E17" s="83"/>
      <c r="F17" s="83"/>
      <c r="G17" s="83"/>
      <c r="H17" s="83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82" t="s">
        <v>13</v>
      </c>
      <c r="B19" s="82"/>
      <c r="C19" s="82"/>
      <c r="D19" s="82"/>
      <c r="E19" s="82"/>
      <c r="F19" s="82"/>
      <c r="G19" s="82"/>
      <c r="H19" s="82"/>
    </row>
    <row r="20" spans="1:8" ht="12.75">
      <c r="A20" s="77" t="s">
        <v>14</v>
      </c>
      <c r="B20" s="77"/>
      <c r="C20" s="77"/>
      <c r="D20" s="77"/>
      <c r="E20" s="77"/>
      <c r="F20" s="77"/>
      <c r="G20" s="77" t="s">
        <v>9</v>
      </c>
      <c r="H20" s="77"/>
    </row>
    <row r="21" spans="1:8" ht="12.75">
      <c r="A21" s="78" t="s">
        <v>15</v>
      </c>
      <c r="B21" s="79"/>
      <c r="C21" s="79"/>
      <c r="D21" s="79"/>
      <c r="E21" s="79"/>
      <c r="F21" s="79"/>
      <c r="G21" s="79"/>
      <c r="H21" s="80"/>
    </row>
    <row r="22" spans="1:8" ht="12.75">
      <c r="A22" s="78" t="s">
        <v>16</v>
      </c>
      <c r="B22" s="79"/>
      <c r="C22" s="79"/>
      <c r="D22" s="79"/>
      <c r="E22" s="79"/>
      <c r="F22" s="79"/>
      <c r="G22" s="79" t="s">
        <v>9</v>
      </c>
      <c r="H22" s="80"/>
    </row>
    <row r="23" spans="1:8" ht="12.75">
      <c r="A23" s="74" t="s">
        <v>17</v>
      </c>
      <c r="B23" s="75"/>
      <c r="C23" s="75"/>
      <c r="D23" s="75"/>
      <c r="E23" s="75"/>
      <c r="F23" s="75"/>
      <c r="G23" s="75"/>
      <c r="H23" s="76"/>
    </row>
    <row r="24" spans="1:8" ht="12.75">
      <c r="A24" s="74" t="s">
        <v>18</v>
      </c>
      <c r="B24" s="75"/>
      <c r="C24" s="75"/>
      <c r="D24" s="75"/>
      <c r="E24" s="75"/>
      <c r="F24" s="75"/>
      <c r="G24" s="75" t="s">
        <v>9</v>
      </c>
      <c r="H24" s="76"/>
    </row>
    <row r="25" spans="1:8" ht="12.75">
      <c r="A25" s="74" t="s">
        <v>19</v>
      </c>
      <c r="B25" s="75"/>
      <c r="C25" s="75"/>
      <c r="D25" s="75"/>
      <c r="E25" s="75"/>
      <c r="F25" s="75"/>
      <c r="G25" s="75" t="s">
        <v>9</v>
      </c>
      <c r="H25" s="76"/>
    </row>
    <row r="26" spans="1:8" ht="12.75">
      <c r="A26" s="74" t="s">
        <v>20</v>
      </c>
      <c r="B26" s="75"/>
      <c r="C26" s="75"/>
      <c r="D26" s="75"/>
      <c r="E26" s="75"/>
      <c r="F26" s="75"/>
      <c r="G26" s="75" t="s">
        <v>9</v>
      </c>
      <c r="H26" s="76"/>
    </row>
    <row r="27" spans="1:8" ht="12.75">
      <c r="A27" s="78" t="s">
        <v>21</v>
      </c>
      <c r="B27" s="79"/>
      <c r="C27" s="79"/>
      <c r="D27" s="79"/>
      <c r="E27" s="79"/>
      <c r="F27" s="79"/>
      <c r="G27" s="79" t="s">
        <v>9</v>
      </c>
      <c r="H27" s="80"/>
    </row>
    <row r="28" spans="1:8" ht="12.75">
      <c r="A28" s="78" t="s">
        <v>22</v>
      </c>
      <c r="B28" s="79"/>
      <c r="C28" s="79"/>
      <c r="D28" s="79"/>
      <c r="E28" s="79"/>
      <c r="F28" s="79"/>
      <c r="G28" s="79" t="s">
        <v>9</v>
      </c>
      <c r="H28" s="80"/>
    </row>
    <row r="29" spans="1:8" ht="12.75">
      <c r="A29" s="74" t="s">
        <v>17</v>
      </c>
      <c r="B29" s="75"/>
      <c r="C29" s="75"/>
      <c r="D29" s="75"/>
      <c r="E29" s="75"/>
      <c r="F29" s="75"/>
      <c r="G29" s="75"/>
      <c r="H29" s="76"/>
    </row>
    <row r="30" spans="1:8" ht="12.75">
      <c r="A30" s="74" t="s">
        <v>23</v>
      </c>
      <c r="B30" s="75"/>
      <c r="C30" s="75"/>
      <c r="D30" s="75"/>
      <c r="E30" s="75"/>
      <c r="F30" s="75"/>
      <c r="G30" s="75" t="s">
        <v>9</v>
      </c>
      <c r="H30" s="76"/>
    </row>
    <row r="31" spans="1:8" ht="12.75">
      <c r="A31" s="74" t="s">
        <v>24</v>
      </c>
      <c r="B31" s="75"/>
      <c r="C31" s="75"/>
      <c r="D31" s="75"/>
      <c r="E31" s="75"/>
      <c r="F31" s="75"/>
      <c r="G31" s="75" t="s">
        <v>9</v>
      </c>
      <c r="H31" s="76"/>
    </row>
    <row r="32" spans="1:8" ht="12.75">
      <c r="A32" s="77" t="s">
        <v>25</v>
      </c>
      <c r="B32" s="77"/>
      <c r="C32" s="77"/>
      <c r="D32" s="77"/>
      <c r="E32" s="77"/>
      <c r="F32" s="77"/>
      <c r="G32" s="77" t="s">
        <v>9</v>
      </c>
      <c r="H32" s="77"/>
    </row>
    <row r="33" spans="1:8" ht="12.75">
      <c r="A33" s="78" t="s">
        <v>15</v>
      </c>
      <c r="B33" s="79"/>
      <c r="C33" s="79"/>
      <c r="D33" s="79"/>
      <c r="E33" s="79"/>
      <c r="F33" s="79"/>
      <c r="G33" s="79"/>
      <c r="H33" s="80"/>
    </row>
    <row r="34" spans="1:8" ht="12.75">
      <c r="A34" s="78" t="s">
        <v>26</v>
      </c>
      <c r="B34" s="79"/>
      <c r="C34" s="79"/>
      <c r="D34" s="79"/>
      <c r="E34" s="79"/>
      <c r="F34" s="79"/>
      <c r="G34" s="79" t="s">
        <v>9</v>
      </c>
      <c r="H34" s="80"/>
    </row>
    <row r="35" spans="1:8" ht="12.75">
      <c r="A35" s="74" t="s">
        <v>17</v>
      </c>
      <c r="B35" s="75"/>
      <c r="C35" s="75"/>
      <c r="D35" s="75"/>
      <c r="E35" s="75"/>
      <c r="F35" s="75"/>
      <c r="G35" s="75"/>
      <c r="H35" s="76"/>
    </row>
    <row r="36" spans="1:8" ht="12.75">
      <c r="A36" s="74" t="s">
        <v>27</v>
      </c>
      <c r="B36" s="75"/>
      <c r="C36" s="75"/>
      <c r="D36" s="75"/>
      <c r="E36" s="75"/>
      <c r="F36" s="75"/>
      <c r="G36" s="75" t="s">
        <v>9</v>
      </c>
      <c r="H36" s="76"/>
    </row>
    <row r="37" spans="1:8" ht="12.75">
      <c r="A37" s="78" t="s">
        <v>28</v>
      </c>
      <c r="B37" s="79"/>
      <c r="C37" s="79"/>
      <c r="D37" s="79"/>
      <c r="E37" s="79"/>
      <c r="F37" s="79"/>
      <c r="G37" s="79" t="s">
        <v>9</v>
      </c>
      <c r="H37" s="80"/>
    </row>
    <row r="38" spans="1:8" ht="12.75">
      <c r="A38" s="74" t="s">
        <v>17</v>
      </c>
      <c r="B38" s="75"/>
      <c r="C38" s="75"/>
      <c r="D38" s="75"/>
      <c r="E38" s="75"/>
      <c r="F38" s="75"/>
      <c r="G38" s="75"/>
      <c r="H38" s="76"/>
    </row>
    <row r="39" spans="1:8" ht="12.75">
      <c r="A39" s="74" t="s">
        <v>29</v>
      </c>
      <c r="B39" s="75"/>
      <c r="C39" s="75"/>
      <c r="D39" s="75"/>
      <c r="E39" s="75"/>
      <c r="F39" s="75"/>
      <c r="G39" s="75" t="s">
        <v>9</v>
      </c>
      <c r="H39" s="76"/>
    </row>
    <row r="40" spans="1:8" ht="12.75">
      <c r="A40" s="78" t="s">
        <v>30</v>
      </c>
      <c r="B40" s="79"/>
      <c r="C40" s="79"/>
      <c r="D40" s="79"/>
      <c r="E40" s="79"/>
      <c r="F40" s="79"/>
      <c r="G40" s="79" t="s">
        <v>9</v>
      </c>
      <c r="H40" s="80"/>
    </row>
    <row r="41" spans="1:8" ht="12.75">
      <c r="A41" s="74" t="s">
        <v>17</v>
      </c>
      <c r="B41" s="75"/>
      <c r="C41" s="75"/>
      <c r="D41" s="75"/>
      <c r="E41" s="75"/>
      <c r="F41" s="75"/>
      <c r="G41" s="75"/>
      <c r="H41" s="76"/>
    </row>
    <row r="42" spans="1:8" ht="12.75">
      <c r="A42" s="74" t="s">
        <v>31</v>
      </c>
      <c r="B42" s="75"/>
      <c r="C42" s="75"/>
      <c r="D42" s="75"/>
      <c r="E42" s="75"/>
      <c r="F42" s="75"/>
      <c r="G42" s="75" t="s">
        <v>9</v>
      </c>
      <c r="H42" s="76"/>
    </row>
    <row r="43" spans="1:8" ht="12.75">
      <c r="A43" s="74" t="s">
        <v>32</v>
      </c>
      <c r="B43" s="75"/>
      <c r="C43" s="75"/>
      <c r="D43" s="75"/>
      <c r="E43" s="75"/>
      <c r="F43" s="75"/>
      <c r="G43" s="75" t="s">
        <v>9</v>
      </c>
      <c r="H43" s="76"/>
    </row>
    <row r="44" spans="1:8" ht="27.75" customHeight="1">
      <c r="A44" s="74" t="s">
        <v>33</v>
      </c>
      <c r="B44" s="75"/>
      <c r="C44" s="75"/>
      <c r="D44" s="75"/>
      <c r="E44" s="75"/>
      <c r="F44" s="75"/>
      <c r="G44" s="75" t="s">
        <v>9</v>
      </c>
      <c r="H44" s="76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83" t="s">
        <v>34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77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77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77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77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77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77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77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77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77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77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77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77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77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77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77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77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77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77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77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13:H13"/>
    <mergeCell ref="A14:H14"/>
    <mergeCell ref="A15:H15"/>
    <mergeCell ref="A19:H19"/>
    <mergeCell ref="A17:H17"/>
    <mergeCell ref="A20:H20"/>
    <mergeCell ref="A22:H22"/>
    <mergeCell ref="A23:H23"/>
    <mergeCell ref="A24:H24"/>
    <mergeCell ref="A21:H21"/>
    <mergeCell ref="A25:H25"/>
    <mergeCell ref="A36:H36"/>
    <mergeCell ref="A26:H26"/>
    <mergeCell ref="A35:H35"/>
    <mergeCell ref="A11:H11"/>
    <mergeCell ref="A2:H2"/>
    <mergeCell ref="C4:H4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30">
      <selection activeCell="FL40" sqref="FL40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173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94" t="s">
        <v>144</v>
      </c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95" t="s">
        <v>174</v>
      </c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96" t="s">
        <v>145</v>
      </c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18"/>
      <c r="DS7" s="18"/>
      <c r="DT7" s="95" t="s">
        <v>175</v>
      </c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91" t="s">
        <v>146</v>
      </c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18"/>
      <c r="DS8" s="18"/>
      <c r="DT8" s="91" t="s">
        <v>147</v>
      </c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148</v>
      </c>
      <c r="DG9" s="92" t="s">
        <v>225</v>
      </c>
      <c r="DH9" s="92"/>
      <c r="DI9" s="92"/>
      <c r="DJ9" s="92"/>
      <c r="DK9" s="18" t="s">
        <v>148</v>
      </c>
      <c r="DL9" s="18"/>
      <c r="DM9" s="18"/>
      <c r="DN9" s="92" t="s">
        <v>221</v>
      </c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3">
        <v>20</v>
      </c>
      <c r="EG9" s="93"/>
      <c r="EH9" s="93"/>
      <c r="EI9" s="93"/>
      <c r="EJ9" s="97" t="s">
        <v>219</v>
      </c>
      <c r="EK9" s="97"/>
      <c r="EL9" s="97"/>
      <c r="EM9" s="97"/>
      <c r="EN9" s="18" t="s">
        <v>149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98" t="s">
        <v>150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17"/>
      <c r="EY11" s="17"/>
    </row>
    <row r="12" spans="1:155" ht="12.75">
      <c r="A12" s="98" t="s">
        <v>227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68" t="s">
        <v>151</v>
      </c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152</v>
      </c>
      <c r="EG15" s="18"/>
      <c r="EH15" s="69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67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148</v>
      </c>
      <c r="BH16" s="102" t="s">
        <v>225</v>
      </c>
      <c r="BI16" s="102"/>
      <c r="BJ16" s="102"/>
      <c r="BK16" s="102"/>
      <c r="BL16" s="37" t="s">
        <v>148</v>
      </c>
      <c r="BM16" s="37"/>
      <c r="BN16" s="37"/>
      <c r="BO16" s="102" t="s">
        <v>222</v>
      </c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37"/>
      <c r="CH16" s="103">
        <v>2019</v>
      </c>
      <c r="CI16" s="103"/>
      <c r="CJ16" s="103"/>
      <c r="CK16" s="103"/>
      <c r="CL16" s="103"/>
      <c r="CM16" s="103"/>
      <c r="CN16" s="103"/>
      <c r="CO16" s="37" t="s">
        <v>149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153</v>
      </c>
      <c r="EG16" s="18"/>
      <c r="EH16" s="69" t="s">
        <v>226</v>
      </c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67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69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67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69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67"/>
      <c r="EX18" s="17"/>
      <c r="EY18" s="17"/>
    </row>
    <row r="19" spans="1:155" ht="12.75">
      <c r="A19" s="32" t="s">
        <v>167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12" t="s">
        <v>176</v>
      </c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154</v>
      </c>
      <c r="EG19" s="18"/>
      <c r="EH19" s="69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67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8" t="s">
        <v>166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5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7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69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67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8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10"/>
      <c r="EX22" s="17"/>
      <c r="EY22" s="17"/>
    </row>
    <row r="23" spans="1:155" ht="12.75">
      <c r="A23" s="30" t="s">
        <v>155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11" t="s">
        <v>177</v>
      </c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168</v>
      </c>
      <c r="EG23" s="30"/>
      <c r="EH23" s="99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1"/>
      <c r="EX23" s="17"/>
      <c r="EY23" s="17"/>
    </row>
    <row r="24" spans="1:155" ht="12.75">
      <c r="A24" s="28" t="s">
        <v>156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157</v>
      </c>
      <c r="EG24" s="30"/>
      <c r="EH24" s="99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1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169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12" t="s">
        <v>5</v>
      </c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7"/>
      <c r="EY26" s="17"/>
    </row>
    <row r="27" spans="1:155" ht="12.75">
      <c r="A27" s="32" t="s">
        <v>170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12" t="s">
        <v>178</v>
      </c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7"/>
      <c r="EY29" s="17"/>
    </row>
    <row r="30" spans="1:155" ht="12.75">
      <c r="A30" s="32" t="s">
        <v>172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3" t="s">
        <v>158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104" t="s">
        <v>159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36"/>
      <c r="EY35" s="36"/>
    </row>
    <row r="36" spans="1:155" ht="136.5" customHeight="1">
      <c r="A36" s="85" t="s">
        <v>179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</row>
    <row r="37" spans="1:155" ht="12.75" customHeight="1">
      <c r="A37" s="104" t="s">
        <v>160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36"/>
      <c r="EY37" s="36"/>
    </row>
    <row r="38" spans="1:155" ht="85.5" customHeight="1">
      <c r="A38" s="85" t="s">
        <v>180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</row>
    <row r="39" spans="1:155" ht="12.75" customHeight="1">
      <c r="A39" s="104" t="s">
        <v>161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36"/>
      <c r="EY39" s="36"/>
    </row>
    <row r="40" spans="1:155" ht="94.5" customHeight="1">
      <c r="A40" s="85" t="s">
        <v>181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</row>
    <row r="41" spans="1:165" ht="15">
      <c r="A41" s="87" t="s">
        <v>183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</row>
    <row r="42" spans="1:165" ht="15">
      <c r="A42" s="87" t="s">
        <v>228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8"/>
      <c r="FA42" s="89"/>
      <c r="FB42" s="89"/>
      <c r="FC42" s="89"/>
      <c r="FD42" s="89"/>
      <c r="FE42" s="89"/>
      <c r="FF42" s="89"/>
      <c r="FG42" s="89"/>
      <c r="FH42" s="89"/>
      <c r="FI42" s="89"/>
    </row>
    <row r="43" spans="1:165" ht="12.75">
      <c r="A43" s="17"/>
      <c r="B43" s="17"/>
      <c r="C43" s="17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17"/>
    </row>
    <row r="44" spans="1:165" ht="14.25">
      <c r="A44" s="84" t="s">
        <v>184</v>
      </c>
      <c r="B44" s="84"/>
      <c r="C44" s="84"/>
      <c r="D44" s="84"/>
      <c r="E44" s="84"/>
      <c r="F44" s="84"/>
      <c r="G44" s="84"/>
      <c r="H44" s="84"/>
      <c r="I44" s="84"/>
      <c r="J44" s="84"/>
      <c r="K44" s="84" t="s">
        <v>13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 t="s">
        <v>202</v>
      </c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</row>
    <row r="45" spans="1:165" ht="14.25">
      <c r="A45" s="84">
        <v>1</v>
      </c>
      <c r="B45" s="84"/>
      <c r="C45" s="84"/>
      <c r="D45" s="84"/>
      <c r="E45" s="84"/>
      <c r="F45" s="84"/>
      <c r="G45" s="84"/>
      <c r="H45" s="84"/>
      <c r="I45" s="84"/>
      <c r="J45" s="84"/>
      <c r="K45" s="84">
        <v>2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>
        <v>3</v>
      </c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</row>
    <row r="46" spans="1:165" ht="14.25">
      <c r="A46" s="114" t="s">
        <v>185</v>
      </c>
      <c r="B46" s="115"/>
      <c r="C46" s="115"/>
      <c r="D46" s="115"/>
      <c r="E46" s="115"/>
      <c r="F46" s="115"/>
      <c r="G46" s="115"/>
      <c r="H46" s="115"/>
      <c r="I46" s="115"/>
      <c r="J46" s="116"/>
      <c r="K46" s="120" t="s">
        <v>186</v>
      </c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2">
        <v>120180589.84</v>
      </c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</row>
    <row r="47" spans="1:165" ht="29.25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9"/>
      <c r="K47" s="123" t="s">
        <v>187</v>
      </c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5"/>
      <c r="DQ47" s="84">
        <v>44229748.75</v>
      </c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</row>
    <row r="48" spans="1:165" ht="14.25">
      <c r="A48" s="117"/>
      <c r="B48" s="118"/>
      <c r="C48" s="118"/>
      <c r="D48" s="118"/>
      <c r="E48" s="118"/>
      <c r="F48" s="118"/>
      <c r="G48" s="118"/>
      <c r="H48" s="118"/>
      <c r="I48" s="118"/>
      <c r="J48" s="119"/>
      <c r="K48" s="121" t="s">
        <v>188</v>
      </c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84">
        <v>23170562.53</v>
      </c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</row>
    <row r="49" spans="1:165" ht="14.25">
      <c r="A49" s="117"/>
      <c r="B49" s="118"/>
      <c r="C49" s="118"/>
      <c r="D49" s="118"/>
      <c r="E49" s="118"/>
      <c r="F49" s="118"/>
      <c r="G49" s="118"/>
      <c r="H49" s="118"/>
      <c r="I49" s="118"/>
      <c r="J49" s="119"/>
      <c r="K49" s="121" t="s">
        <v>189</v>
      </c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84">
        <v>52933098.44</v>
      </c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</row>
    <row r="50" spans="1:165" ht="14.25">
      <c r="A50" s="117"/>
      <c r="B50" s="118"/>
      <c r="C50" s="118"/>
      <c r="D50" s="118"/>
      <c r="E50" s="118"/>
      <c r="F50" s="118"/>
      <c r="G50" s="118"/>
      <c r="H50" s="118"/>
      <c r="I50" s="118"/>
      <c r="J50" s="119"/>
      <c r="K50" s="121" t="s">
        <v>190</v>
      </c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84">
        <v>21338506.28</v>
      </c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</row>
    <row r="51" spans="1:165" ht="15">
      <c r="A51" s="114" t="s">
        <v>191</v>
      </c>
      <c r="B51" s="115"/>
      <c r="C51" s="115"/>
      <c r="D51" s="115"/>
      <c r="E51" s="115"/>
      <c r="F51" s="115"/>
      <c r="G51" s="115"/>
      <c r="H51" s="115"/>
      <c r="I51" s="115"/>
      <c r="J51" s="116"/>
      <c r="K51" s="120" t="s">
        <v>192</v>
      </c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2">
        <v>786252.01</v>
      </c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22"/>
      <c r="EF51" s="122"/>
      <c r="EG51" s="122"/>
      <c r="EH51" s="122"/>
      <c r="EI51" s="122"/>
      <c r="EJ51" s="122"/>
      <c r="EK51" s="122"/>
      <c r="EL51" s="122"/>
      <c r="EM51" s="122"/>
      <c r="EN51" s="122"/>
      <c r="EO51" s="122"/>
      <c r="EP51" s="122"/>
      <c r="EQ51" s="122"/>
      <c r="ER51" s="122"/>
      <c r="ES51" s="122"/>
      <c r="ET51" s="122"/>
      <c r="EU51" s="122"/>
      <c r="EV51" s="122"/>
      <c r="EW51" s="122"/>
      <c r="EX51" s="122"/>
      <c r="EY51" s="122"/>
      <c r="EZ51" s="122"/>
      <c r="FA51" s="122"/>
      <c r="FB51" s="122"/>
      <c r="FC51" s="122"/>
      <c r="FD51" s="122"/>
      <c r="FE51" s="122"/>
      <c r="FF51" s="122"/>
      <c r="FG51" s="122"/>
      <c r="FH51" s="122"/>
      <c r="FI51" s="122"/>
    </row>
    <row r="52" spans="1:165" ht="26.25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9"/>
      <c r="K52" s="121" t="s">
        <v>193</v>
      </c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84">
        <v>786252.01</v>
      </c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</row>
    <row r="53" spans="1:165" ht="14.25">
      <c r="A53" s="117"/>
      <c r="B53" s="118"/>
      <c r="C53" s="118"/>
      <c r="D53" s="118"/>
      <c r="E53" s="118"/>
      <c r="F53" s="118"/>
      <c r="G53" s="118"/>
      <c r="H53" s="118"/>
      <c r="I53" s="118"/>
      <c r="J53" s="119"/>
      <c r="K53" s="121" t="s">
        <v>194</v>
      </c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9">
        <v>786252.01</v>
      </c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1"/>
    </row>
    <row r="54" spans="1:165" ht="14.25">
      <c r="A54" s="117"/>
      <c r="B54" s="118"/>
      <c r="C54" s="118"/>
      <c r="D54" s="118"/>
      <c r="E54" s="118"/>
      <c r="F54" s="118"/>
      <c r="G54" s="118"/>
      <c r="H54" s="118"/>
      <c r="I54" s="118"/>
      <c r="J54" s="119"/>
      <c r="K54" s="121" t="s">
        <v>195</v>
      </c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9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1"/>
    </row>
    <row r="55" spans="1:165" ht="14.25">
      <c r="A55" s="117"/>
      <c r="B55" s="118"/>
      <c r="C55" s="118"/>
      <c r="D55" s="118"/>
      <c r="E55" s="118"/>
      <c r="F55" s="118"/>
      <c r="G55" s="118"/>
      <c r="H55" s="118"/>
      <c r="I55" s="118"/>
      <c r="J55" s="119"/>
      <c r="K55" s="121" t="s">
        <v>196</v>
      </c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</row>
    <row r="56" spans="1:165" ht="14.25">
      <c r="A56" s="117"/>
      <c r="B56" s="118"/>
      <c r="C56" s="118"/>
      <c r="D56" s="118"/>
      <c r="E56" s="118"/>
      <c r="F56" s="118"/>
      <c r="G56" s="118"/>
      <c r="H56" s="118"/>
      <c r="I56" s="118"/>
      <c r="J56" s="119"/>
      <c r="K56" s="121" t="s">
        <v>197</v>
      </c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2">
        <v>131953995.65</v>
      </c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</row>
    <row r="57" spans="1:165" ht="14.25">
      <c r="A57" s="117"/>
      <c r="B57" s="118"/>
      <c r="C57" s="118"/>
      <c r="D57" s="118"/>
      <c r="E57" s="118"/>
      <c r="F57" s="118"/>
      <c r="G57" s="118"/>
      <c r="H57" s="118"/>
      <c r="I57" s="118"/>
      <c r="J57" s="119"/>
      <c r="K57" s="121" t="s">
        <v>198</v>
      </c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84">
        <v>382096.64</v>
      </c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</row>
    <row r="58" spans="1:165" ht="14.25">
      <c r="A58" s="117"/>
      <c r="B58" s="118"/>
      <c r="C58" s="118"/>
      <c r="D58" s="118"/>
      <c r="E58" s="118"/>
      <c r="F58" s="118"/>
      <c r="G58" s="118"/>
      <c r="H58" s="118"/>
      <c r="I58" s="118"/>
      <c r="J58" s="119"/>
      <c r="K58" s="120" t="s">
        <v>199</v>
      </c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84">
        <v>606018.36</v>
      </c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</row>
    <row r="59" spans="1:165" ht="31.5" customHeight="1">
      <c r="A59" s="117"/>
      <c r="B59" s="118"/>
      <c r="C59" s="118"/>
      <c r="D59" s="118"/>
      <c r="E59" s="118"/>
      <c r="F59" s="118"/>
      <c r="G59" s="118"/>
      <c r="H59" s="118"/>
      <c r="I59" s="118"/>
      <c r="J59" s="119"/>
      <c r="K59" s="121" t="s">
        <v>200</v>
      </c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</row>
    <row r="60" spans="1:165" ht="14.25">
      <c r="A60" s="117"/>
      <c r="B60" s="118"/>
      <c r="C60" s="118"/>
      <c r="D60" s="118"/>
      <c r="E60" s="118"/>
      <c r="F60" s="118"/>
      <c r="G60" s="118"/>
      <c r="H60" s="118"/>
      <c r="I60" s="118"/>
      <c r="J60" s="119"/>
      <c r="K60" s="121" t="s">
        <v>201</v>
      </c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84">
        <v>606018.36</v>
      </c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</row>
    <row r="61" spans="1:165" ht="14.25">
      <c r="A61" s="126"/>
      <c r="B61" s="127"/>
      <c r="C61" s="127"/>
      <c r="D61" s="127"/>
      <c r="E61" s="127"/>
      <c r="F61" s="127"/>
      <c r="G61" s="127"/>
      <c r="H61" s="127"/>
      <c r="I61" s="127"/>
      <c r="J61" s="128"/>
      <c r="K61" s="121" t="s">
        <v>203</v>
      </c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</row>
  </sheetData>
  <sheetProtection/>
  <mergeCells count="81">
    <mergeCell ref="K60:DP60"/>
    <mergeCell ref="DQ60:FI60"/>
    <mergeCell ref="K61:DP61"/>
    <mergeCell ref="DQ61:FI61"/>
    <mergeCell ref="K58:DP58"/>
    <mergeCell ref="DQ58:FI58"/>
    <mergeCell ref="K59:DP59"/>
    <mergeCell ref="DQ59:FI59"/>
    <mergeCell ref="DQ55:FI55"/>
    <mergeCell ref="K56:DP56"/>
    <mergeCell ref="DQ56:FI56"/>
    <mergeCell ref="K57:DP57"/>
    <mergeCell ref="DQ57:FI57"/>
    <mergeCell ref="A51:J61"/>
    <mergeCell ref="K51:DP51"/>
    <mergeCell ref="DQ51:FI51"/>
    <mergeCell ref="K52:DP52"/>
    <mergeCell ref="DQ52:FI52"/>
    <mergeCell ref="K53:DP53"/>
    <mergeCell ref="DQ53:FI53"/>
    <mergeCell ref="K54:DP54"/>
    <mergeCell ref="DQ54:FI54"/>
    <mergeCell ref="K55:DP55"/>
    <mergeCell ref="K49:DP49"/>
    <mergeCell ref="DQ49:FI49"/>
    <mergeCell ref="K50:DP50"/>
    <mergeCell ref="DQ50:FI50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A36:EY36"/>
    <mergeCell ref="AS26:EW27"/>
    <mergeCell ref="AS29:EW31"/>
    <mergeCell ref="A35:EW35"/>
    <mergeCell ref="A37:EW37"/>
    <mergeCell ref="A39:EW39"/>
    <mergeCell ref="EH19:EW19"/>
    <mergeCell ref="EH20:EW20"/>
    <mergeCell ref="EH21:EW21"/>
    <mergeCell ref="EH22:EW22"/>
    <mergeCell ref="AI23:BW23"/>
    <mergeCell ref="AI19:DP21"/>
    <mergeCell ref="EH24:EW24"/>
    <mergeCell ref="A33:EY33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CX4:EW4"/>
    <mergeCell ref="CX5:EW5"/>
    <mergeCell ref="CX6:EW6"/>
    <mergeCell ref="CX7:DQ7"/>
    <mergeCell ref="DT7:EW7"/>
    <mergeCell ref="A38:EY38"/>
    <mergeCell ref="CX8:DQ8"/>
    <mergeCell ref="DT8:EW8"/>
    <mergeCell ref="EH14:EW14"/>
    <mergeCell ref="EH15:EW15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A42:FI42"/>
    <mergeCell ref="D43:FH43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="60" zoomScalePageLayoutView="0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39" sqref="P39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7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37" t="s">
        <v>162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5" customHeight="1">
      <c r="A2" s="142" t="s">
        <v>132</v>
      </c>
      <c r="B2" s="138" t="s">
        <v>13</v>
      </c>
      <c r="C2" s="138" t="s">
        <v>134</v>
      </c>
      <c r="D2" s="138" t="s">
        <v>135</v>
      </c>
      <c r="E2" s="138" t="s">
        <v>41</v>
      </c>
      <c r="F2" s="138" t="s">
        <v>164</v>
      </c>
      <c r="G2" s="138" t="s">
        <v>165</v>
      </c>
      <c r="H2" s="140" t="s">
        <v>138</v>
      </c>
      <c r="I2" s="139" t="s">
        <v>139</v>
      </c>
      <c r="J2" s="139"/>
      <c r="K2" s="140" t="s">
        <v>142</v>
      </c>
      <c r="L2" s="139" t="s">
        <v>139</v>
      </c>
      <c r="M2" s="139"/>
      <c r="N2" s="140" t="s">
        <v>143</v>
      </c>
      <c r="O2" s="139" t="s">
        <v>139</v>
      </c>
      <c r="P2" s="139"/>
    </row>
    <row r="3" spans="1:16" ht="102" customHeight="1">
      <c r="A3" s="142"/>
      <c r="B3" s="138"/>
      <c r="C3" s="138"/>
      <c r="D3" s="138"/>
      <c r="E3" s="138"/>
      <c r="F3" s="138"/>
      <c r="G3" s="138"/>
      <c r="H3" s="141"/>
      <c r="I3" s="47" t="s">
        <v>140</v>
      </c>
      <c r="J3" s="47" t="s">
        <v>141</v>
      </c>
      <c r="K3" s="141"/>
      <c r="L3" s="47" t="s">
        <v>140</v>
      </c>
      <c r="M3" s="47" t="s">
        <v>141</v>
      </c>
      <c r="N3" s="141"/>
      <c r="O3" s="47" t="s">
        <v>140</v>
      </c>
      <c r="P3" s="47" t="s">
        <v>141</v>
      </c>
    </row>
    <row r="4" spans="1:16" ht="20.25" customHeight="1">
      <c r="A4" s="143" t="s">
        <v>133</v>
      </c>
      <c r="B4" s="144" t="s">
        <v>127</v>
      </c>
      <c r="C4" s="46">
        <v>510</v>
      </c>
      <c r="D4" s="46">
        <v>510</v>
      </c>
      <c r="E4" s="46">
        <v>8</v>
      </c>
      <c r="F4" s="48" t="s">
        <v>211</v>
      </c>
      <c r="G4" s="48" t="s">
        <v>229</v>
      </c>
      <c r="H4" s="49">
        <v>0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43"/>
      <c r="B5" s="144"/>
      <c r="C5" s="46">
        <v>510</v>
      </c>
      <c r="D5" s="46">
        <v>510</v>
      </c>
      <c r="E5" s="46">
        <v>8</v>
      </c>
      <c r="F5" s="48" t="s">
        <v>213</v>
      </c>
      <c r="G5" s="48" t="s">
        <v>230</v>
      </c>
      <c r="H5" s="49">
        <v>0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182</v>
      </c>
      <c r="C6" s="46"/>
      <c r="D6" s="46"/>
      <c r="E6" s="46"/>
      <c r="F6" s="48" t="s">
        <v>136</v>
      </c>
      <c r="G6" s="48" t="s">
        <v>137</v>
      </c>
      <c r="H6" s="49">
        <f>H9+H10+H11+H13+H14+H15+H16</f>
        <v>151164900.85</v>
      </c>
      <c r="I6" s="49">
        <f>I13+I14+I15+I16+I17</f>
        <v>0</v>
      </c>
      <c r="J6" s="49">
        <f>J9+J10+J11+J13+J14+J15+J16</f>
        <v>151164900.85</v>
      </c>
      <c r="K6" s="49">
        <f>K9+K10+K11+K13+K14+K15+K16</f>
        <v>151164900.85</v>
      </c>
      <c r="L6" s="48"/>
      <c r="M6" s="49">
        <f>M9+M10+M11+M13+M14+M15+M16</f>
        <v>151164900.85</v>
      </c>
      <c r="N6" s="49">
        <f>N9+N10+N11+N13+N14+N15+N16</f>
        <v>151164900.85</v>
      </c>
      <c r="O6" s="48"/>
      <c r="P6" s="49">
        <f>P9+P10+P11+P13+P14+P15+P16</f>
        <v>151164900.85</v>
      </c>
    </row>
    <row r="7" spans="1:16" ht="12.75" customHeight="1">
      <c r="A7" s="145"/>
      <c r="B7" s="47" t="s">
        <v>17</v>
      </c>
      <c r="C7" s="46"/>
      <c r="D7" s="46"/>
      <c r="E7" s="46"/>
      <c r="F7" s="48"/>
      <c r="G7" s="48"/>
      <c r="H7" s="49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45"/>
      <c r="B8" s="47" t="s">
        <v>204</v>
      </c>
      <c r="C8" s="46">
        <v>510</v>
      </c>
      <c r="D8" s="46" t="s">
        <v>80</v>
      </c>
      <c r="E8" s="46">
        <v>8</v>
      </c>
      <c r="F8" s="48" t="s">
        <v>136</v>
      </c>
      <c r="G8" s="48" t="s">
        <v>137</v>
      </c>
      <c r="H8" s="48"/>
      <c r="I8" s="48"/>
      <c r="J8" s="48"/>
      <c r="K8" s="48"/>
      <c r="L8" s="48"/>
      <c r="M8" s="48"/>
      <c r="N8" s="48"/>
      <c r="O8" s="48"/>
      <c r="P8" s="48"/>
    </row>
    <row r="9" spans="1:16" ht="38.25">
      <c r="A9" s="145"/>
      <c r="B9" s="47" t="s">
        <v>45</v>
      </c>
      <c r="C9" s="46">
        <v>131</v>
      </c>
      <c r="D9" s="46"/>
      <c r="E9" s="46">
        <v>8</v>
      </c>
      <c r="F9" s="48" t="s">
        <v>211</v>
      </c>
      <c r="G9" s="48" t="s">
        <v>229</v>
      </c>
      <c r="H9" s="49">
        <v>19476722.85</v>
      </c>
      <c r="I9" s="48"/>
      <c r="J9" s="49">
        <v>19476722.85</v>
      </c>
      <c r="K9" s="49">
        <v>19476722.85</v>
      </c>
      <c r="L9" s="48"/>
      <c r="M9" s="49">
        <v>19476722.85</v>
      </c>
      <c r="N9" s="49">
        <v>19476722.85</v>
      </c>
      <c r="O9" s="48"/>
      <c r="P9" s="49">
        <v>19476722.85</v>
      </c>
    </row>
    <row r="10" spans="1:16" ht="38.25">
      <c r="A10" s="145"/>
      <c r="B10" s="47" t="s">
        <v>45</v>
      </c>
      <c r="C10" s="46">
        <v>131</v>
      </c>
      <c r="D10" s="46"/>
      <c r="E10" s="46">
        <v>8</v>
      </c>
      <c r="F10" s="48" t="s">
        <v>211</v>
      </c>
      <c r="G10" s="48" t="s">
        <v>231</v>
      </c>
      <c r="H10" s="49">
        <v>127248178</v>
      </c>
      <c r="I10" s="48"/>
      <c r="J10" s="49">
        <v>127248178</v>
      </c>
      <c r="K10" s="49">
        <v>127248178</v>
      </c>
      <c r="L10" s="48"/>
      <c r="M10" s="49">
        <v>127248178</v>
      </c>
      <c r="N10" s="49">
        <v>127248178</v>
      </c>
      <c r="O10" s="48"/>
      <c r="P10" s="49">
        <v>127248178</v>
      </c>
    </row>
    <row r="11" spans="1:16" ht="140.25">
      <c r="A11" s="145"/>
      <c r="B11" s="47" t="s">
        <v>54</v>
      </c>
      <c r="C11" s="46">
        <v>131</v>
      </c>
      <c r="D11" s="46"/>
      <c r="E11" s="46">
        <v>8</v>
      </c>
      <c r="F11" s="48" t="s">
        <v>213</v>
      </c>
      <c r="G11" s="48" t="s">
        <v>214</v>
      </c>
      <c r="H11" s="48">
        <v>4440000</v>
      </c>
      <c r="I11" s="48"/>
      <c r="J11" s="48">
        <v>4440000</v>
      </c>
      <c r="K11" s="48">
        <v>4440000</v>
      </c>
      <c r="L11" s="48"/>
      <c r="M11" s="48">
        <v>4440000</v>
      </c>
      <c r="N11" s="48">
        <v>4440000</v>
      </c>
      <c r="O11" s="48"/>
      <c r="P11" s="48">
        <v>4440000</v>
      </c>
    </row>
    <row r="12" spans="1:16" ht="25.5">
      <c r="A12" s="145"/>
      <c r="B12" s="47" t="s">
        <v>223</v>
      </c>
      <c r="C12" s="46">
        <v>150</v>
      </c>
      <c r="D12" s="46"/>
      <c r="E12" s="46">
        <v>8</v>
      </c>
      <c r="F12" s="48" t="s">
        <v>213</v>
      </c>
      <c r="G12" s="48" t="s">
        <v>214</v>
      </c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55.25" customHeight="1">
      <c r="A13" s="145"/>
      <c r="B13" s="47" t="s">
        <v>208</v>
      </c>
      <c r="C13" s="46">
        <v>180</v>
      </c>
      <c r="D13" s="46"/>
      <c r="E13" s="46">
        <v>9</v>
      </c>
      <c r="F13" s="48" t="s">
        <v>215</v>
      </c>
      <c r="G13" s="48" t="s">
        <v>217</v>
      </c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68.75" customHeight="1">
      <c r="A14" s="145"/>
      <c r="B14" s="47" t="s">
        <v>70</v>
      </c>
      <c r="C14" s="46">
        <v>180</v>
      </c>
      <c r="D14" s="46"/>
      <c r="E14" s="46">
        <v>9</v>
      </c>
      <c r="F14" s="48" t="s">
        <v>215</v>
      </c>
      <c r="G14" s="48" t="s">
        <v>218</v>
      </c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168.75" customHeight="1">
      <c r="A15" s="63"/>
      <c r="B15" s="51" t="s">
        <v>207</v>
      </c>
      <c r="C15" s="46">
        <v>180</v>
      </c>
      <c r="D15" s="46"/>
      <c r="E15" s="46">
        <v>9</v>
      </c>
      <c r="F15" s="48" t="s">
        <v>215</v>
      </c>
      <c r="G15" s="48" t="s">
        <v>220</v>
      </c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68.75" customHeight="1">
      <c r="A16" s="63"/>
      <c r="B16" s="51" t="s">
        <v>207</v>
      </c>
      <c r="C16" s="46">
        <v>180</v>
      </c>
      <c r="D16" s="46"/>
      <c r="E16" s="46">
        <v>9</v>
      </c>
      <c r="F16" s="48" t="s">
        <v>215</v>
      </c>
      <c r="G16" s="48" t="s">
        <v>216</v>
      </c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68.75" customHeight="1">
      <c r="A17" s="63"/>
      <c r="B17" s="51" t="s">
        <v>207</v>
      </c>
      <c r="C17" s="46">
        <v>180</v>
      </c>
      <c r="D17" s="46"/>
      <c r="E17" s="46">
        <v>9</v>
      </c>
      <c r="F17" s="48" t="s">
        <v>215</v>
      </c>
      <c r="G17" s="48" t="s">
        <v>224</v>
      </c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2.75" customHeight="1">
      <c r="A18" s="148" t="s">
        <v>163</v>
      </c>
      <c r="B18" s="50" t="s">
        <v>117</v>
      </c>
      <c r="C18" s="46" t="s">
        <v>80</v>
      </c>
      <c r="D18" s="46"/>
      <c r="E18" s="46"/>
      <c r="F18" s="48" t="s">
        <v>136</v>
      </c>
      <c r="G18" s="48" t="s">
        <v>137</v>
      </c>
      <c r="H18" s="49">
        <f>H21+H22+H23+H24+H25+H26+H27+H28+H29+H30+H31+H32+H33+H35+H34+H36+H37+H38+H39+H40+H41+H42+H43+H44+H45+H46+H47+H49+H50+H57+H58+H59+H61+H62+H63+H64</f>
        <v>151164900.85</v>
      </c>
      <c r="I18" s="49">
        <f>I46+I47+I48+I49+I59+I60</f>
        <v>0</v>
      </c>
      <c r="J18" s="49">
        <f>J21+J22+J23+J24+J25+J26+J27+J28+J29+J30+J31+J32+J33+J35+J34+J36+J37+J38+J39+J40+J41+J42+J43+J44+J45+J46+J47+J49+J50+J57+J58+J59+J61+J62+J63+J64</f>
        <v>151164900.85</v>
      </c>
      <c r="K18" s="49">
        <f>K21+K22+K23+K24+K25+K26+K27+K28+K29+K30+K31+K32+K33+K35+K34+K36+K37+K38+K39+K40+K41+K42+K43+K44+K45+K46+K47+K49+K50+K57+K58+K59+K61+K62+K63+K64</f>
        <v>151164900.85</v>
      </c>
      <c r="L18" s="48"/>
      <c r="M18" s="49">
        <f>M21+M22+M23+M24+M25+M26+M27+M28+M29+M30+M31+M32+M33+M35+M34+M36+M37+M38+M39+M40+M41+M42+M43+M44+M45+M46+M47+M49+M50+M57+M58+M59+M61+M62+M63+M64</f>
        <v>151164900.85</v>
      </c>
      <c r="N18" s="49">
        <f>N21+N22+N23+N24+N25+N26+N27+N28+N29+N30+N31+N32+N33+N35+N34+N36+N37+N38+N39+N40+N41+N42+N43+N44+N45+N46+N47+N49+N50+N57+N58+N59+N61+N62+N63+N64</f>
        <v>151164900.85</v>
      </c>
      <c r="O18" s="48"/>
      <c r="P18" s="49">
        <f>P21+P22+P23+P24+P25+P26+P27+P28+P29+P30+P31+P32+P33+P35+P34+P36+P37+P38+P39+P40+P41+P42+P43+P44+P45+P46+P47+P49+P50+P57+P58+P59+P61+P62+P63+P64</f>
        <v>151164900.85</v>
      </c>
    </row>
    <row r="19" spans="1:16" ht="12.75" customHeight="1">
      <c r="A19" s="149"/>
      <c r="B19" s="47" t="s">
        <v>17</v>
      </c>
      <c r="C19" s="46"/>
      <c r="D19" s="46"/>
      <c r="E19" s="46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ht="12.75" customHeight="1">
      <c r="A20" s="149"/>
      <c r="B20" s="51" t="s">
        <v>88</v>
      </c>
      <c r="C20" s="46">
        <v>211</v>
      </c>
      <c r="D20" s="46">
        <v>111</v>
      </c>
      <c r="E20" s="46">
        <v>8</v>
      </c>
      <c r="F20" s="48" t="s">
        <v>211</v>
      </c>
      <c r="G20" s="48" t="s">
        <v>212</v>
      </c>
      <c r="H20" s="48"/>
      <c r="I20" s="48"/>
      <c r="J20" s="48"/>
      <c r="K20" s="48"/>
      <c r="L20" s="48"/>
      <c r="M20" s="48"/>
      <c r="N20" s="48"/>
      <c r="O20" s="48"/>
      <c r="P20" s="48"/>
    </row>
    <row r="21" spans="1:16" ht="12.75" customHeight="1">
      <c r="A21" s="149"/>
      <c r="B21" s="51" t="s">
        <v>88</v>
      </c>
      <c r="C21" s="46">
        <v>211</v>
      </c>
      <c r="D21" s="46">
        <v>111</v>
      </c>
      <c r="E21" s="46">
        <v>8</v>
      </c>
      <c r="F21" s="48" t="s">
        <v>213</v>
      </c>
      <c r="G21" s="48" t="s">
        <v>214</v>
      </c>
      <c r="H21" s="48"/>
      <c r="I21" s="48"/>
      <c r="J21" s="48"/>
      <c r="K21" s="48"/>
      <c r="L21" s="48"/>
      <c r="M21" s="48"/>
      <c r="N21" s="48"/>
      <c r="O21" s="48"/>
      <c r="P21" s="48"/>
    </row>
    <row r="22" spans="1:16" ht="12.75" customHeight="1">
      <c r="A22" s="149"/>
      <c r="B22" s="51" t="s">
        <v>88</v>
      </c>
      <c r="C22" s="46">
        <v>211</v>
      </c>
      <c r="D22" s="46">
        <v>111</v>
      </c>
      <c r="E22" s="46">
        <v>8</v>
      </c>
      <c r="F22" s="48" t="s">
        <v>211</v>
      </c>
      <c r="G22" s="48" t="s">
        <v>229</v>
      </c>
      <c r="H22" s="48">
        <v>5135291</v>
      </c>
      <c r="I22" s="48"/>
      <c r="J22" s="48">
        <v>5135291</v>
      </c>
      <c r="K22" s="48">
        <v>5135291</v>
      </c>
      <c r="L22" s="48"/>
      <c r="M22" s="48">
        <v>5135291</v>
      </c>
      <c r="N22" s="48">
        <v>5135291</v>
      </c>
      <c r="O22" s="48"/>
      <c r="P22" s="48">
        <v>5135291</v>
      </c>
    </row>
    <row r="23" spans="1:16" ht="12.75" customHeight="1">
      <c r="A23" s="149"/>
      <c r="B23" s="51" t="s">
        <v>88</v>
      </c>
      <c r="C23" s="46">
        <v>211</v>
      </c>
      <c r="D23" s="46">
        <v>111</v>
      </c>
      <c r="E23" s="46">
        <v>8</v>
      </c>
      <c r="F23" s="48" t="s">
        <v>211</v>
      </c>
      <c r="G23" s="48" t="s">
        <v>231</v>
      </c>
      <c r="H23" s="48">
        <v>92127958</v>
      </c>
      <c r="I23" s="48"/>
      <c r="J23" s="48">
        <v>92127958</v>
      </c>
      <c r="K23" s="48">
        <v>92127958</v>
      </c>
      <c r="L23" s="48"/>
      <c r="M23" s="48">
        <v>92127958</v>
      </c>
      <c r="N23" s="48">
        <v>92127958</v>
      </c>
      <c r="O23" s="48"/>
      <c r="P23" s="48">
        <v>92127958</v>
      </c>
    </row>
    <row r="24" spans="1:16" ht="12.75" customHeight="1">
      <c r="A24" s="149"/>
      <c r="B24" s="51" t="s">
        <v>88</v>
      </c>
      <c r="C24" s="46">
        <v>211</v>
      </c>
      <c r="D24" s="46">
        <v>111</v>
      </c>
      <c r="E24" s="46">
        <v>8</v>
      </c>
      <c r="F24" s="48" t="s">
        <v>213</v>
      </c>
      <c r="G24" s="48" t="s">
        <v>230</v>
      </c>
      <c r="H24" s="48">
        <v>2552221</v>
      </c>
      <c r="I24" s="48"/>
      <c r="J24" s="48">
        <v>2552221</v>
      </c>
      <c r="K24" s="48">
        <v>2552221</v>
      </c>
      <c r="L24" s="48"/>
      <c r="M24" s="48">
        <v>2552221</v>
      </c>
      <c r="N24" s="48">
        <v>2552221</v>
      </c>
      <c r="O24" s="48"/>
      <c r="P24" s="48">
        <v>2552221</v>
      </c>
    </row>
    <row r="25" spans="1:16" ht="12.75" customHeight="1">
      <c r="A25" s="149"/>
      <c r="B25" s="51" t="s">
        <v>90</v>
      </c>
      <c r="C25" s="46">
        <v>212</v>
      </c>
      <c r="D25" s="46">
        <v>112</v>
      </c>
      <c r="E25" s="46">
        <v>8</v>
      </c>
      <c r="F25" s="48" t="s">
        <v>211</v>
      </c>
      <c r="G25" s="48" t="s">
        <v>231</v>
      </c>
      <c r="H25" s="48">
        <v>36000</v>
      </c>
      <c r="I25" s="48"/>
      <c r="J25" s="48">
        <v>36000</v>
      </c>
      <c r="K25" s="48">
        <v>36000</v>
      </c>
      <c r="L25" s="48"/>
      <c r="M25" s="48">
        <v>36000</v>
      </c>
      <c r="N25" s="48">
        <v>36000</v>
      </c>
      <c r="O25" s="48"/>
      <c r="P25" s="48">
        <v>36000</v>
      </c>
    </row>
    <row r="26" spans="1:16" ht="25.5">
      <c r="A26" s="149"/>
      <c r="B26" s="51" t="s">
        <v>92</v>
      </c>
      <c r="C26" s="46">
        <v>213</v>
      </c>
      <c r="D26" s="46">
        <v>119</v>
      </c>
      <c r="E26" s="46">
        <v>8</v>
      </c>
      <c r="F26" s="48" t="s">
        <v>211</v>
      </c>
      <c r="G26" s="48" t="s">
        <v>212</v>
      </c>
      <c r="H26" s="48"/>
      <c r="I26" s="48"/>
      <c r="J26" s="48"/>
      <c r="K26" s="48"/>
      <c r="L26" s="48"/>
      <c r="M26" s="48"/>
      <c r="N26" s="48"/>
      <c r="O26" s="48"/>
      <c r="P26" s="48"/>
    </row>
    <row r="27" spans="1:16" ht="25.5">
      <c r="A27" s="149"/>
      <c r="B27" s="51" t="s">
        <v>92</v>
      </c>
      <c r="C27" s="46">
        <v>213</v>
      </c>
      <c r="D27" s="46">
        <v>119</v>
      </c>
      <c r="E27" s="46">
        <v>8</v>
      </c>
      <c r="F27" s="48" t="s">
        <v>213</v>
      </c>
      <c r="G27" s="48" t="s">
        <v>214</v>
      </c>
      <c r="H27" s="48">
        <v>0</v>
      </c>
      <c r="I27" s="48"/>
      <c r="J27" s="48">
        <v>0</v>
      </c>
      <c r="K27" s="48"/>
      <c r="L27" s="48"/>
      <c r="M27" s="48"/>
      <c r="N27" s="48"/>
      <c r="O27" s="48"/>
      <c r="P27" s="48"/>
    </row>
    <row r="28" spans="1:16" ht="25.5">
      <c r="A28" s="149"/>
      <c r="B28" s="51" t="s">
        <v>92</v>
      </c>
      <c r="C28" s="46">
        <v>213</v>
      </c>
      <c r="D28" s="46">
        <v>119</v>
      </c>
      <c r="E28" s="46">
        <v>8</v>
      </c>
      <c r="F28" s="48" t="s">
        <v>211</v>
      </c>
      <c r="G28" s="48" t="s">
        <v>229</v>
      </c>
      <c r="H28" s="48">
        <v>1554966</v>
      </c>
      <c r="I28" s="48"/>
      <c r="J28" s="48">
        <v>1554966</v>
      </c>
      <c r="K28" s="48">
        <v>1554966</v>
      </c>
      <c r="L28" s="48"/>
      <c r="M28" s="48">
        <v>1554966</v>
      </c>
      <c r="N28" s="48">
        <v>1554966</v>
      </c>
      <c r="O28" s="48"/>
      <c r="P28" s="48">
        <v>1554966</v>
      </c>
    </row>
    <row r="29" spans="1:16" ht="25.5">
      <c r="A29" s="149"/>
      <c r="B29" s="51" t="s">
        <v>92</v>
      </c>
      <c r="C29" s="46">
        <v>213</v>
      </c>
      <c r="D29" s="46">
        <v>119</v>
      </c>
      <c r="E29" s="46">
        <v>8</v>
      </c>
      <c r="F29" s="48" t="s">
        <v>211</v>
      </c>
      <c r="G29" s="48" t="s">
        <v>231</v>
      </c>
      <c r="H29" s="48">
        <v>27896346</v>
      </c>
      <c r="I29" s="48"/>
      <c r="J29" s="48">
        <v>27896346</v>
      </c>
      <c r="K29" s="48">
        <v>27896346</v>
      </c>
      <c r="L29" s="48"/>
      <c r="M29" s="48">
        <v>27896346</v>
      </c>
      <c r="N29" s="48">
        <v>27896346</v>
      </c>
      <c r="O29" s="48"/>
      <c r="P29" s="48">
        <v>27896346</v>
      </c>
    </row>
    <row r="30" spans="1:16" ht="25.5">
      <c r="A30" s="149"/>
      <c r="B30" s="51" t="s">
        <v>92</v>
      </c>
      <c r="C30" s="46">
        <v>213</v>
      </c>
      <c r="D30" s="46">
        <v>119</v>
      </c>
      <c r="E30" s="46">
        <v>8</v>
      </c>
      <c r="F30" s="48" t="s">
        <v>213</v>
      </c>
      <c r="G30" s="48" t="s">
        <v>230</v>
      </c>
      <c r="H30" s="48">
        <v>772813</v>
      </c>
      <c r="I30" s="48"/>
      <c r="J30" s="48">
        <v>772813</v>
      </c>
      <c r="K30" s="48">
        <v>772813</v>
      </c>
      <c r="L30" s="48"/>
      <c r="M30" s="48">
        <v>772813</v>
      </c>
      <c r="N30" s="48">
        <v>772813</v>
      </c>
      <c r="O30" s="48"/>
      <c r="P30" s="48">
        <v>772813</v>
      </c>
    </row>
    <row r="31" spans="1:16" ht="12.75" customHeight="1">
      <c r="A31" s="149"/>
      <c r="B31" s="51" t="s">
        <v>94</v>
      </c>
      <c r="C31" s="46">
        <v>221</v>
      </c>
      <c r="D31" s="46">
        <v>244</v>
      </c>
      <c r="E31" s="46">
        <v>8</v>
      </c>
      <c r="F31" s="48" t="s">
        <v>211</v>
      </c>
      <c r="G31" s="48" t="s">
        <v>231</v>
      </c>
      <c r="H31" s="48">
        <v>248576</v>
      </c>
      <c r="I31" s="48"/>
      <c r="J31" s="48">
        <v>248576</v>
      </c>
      <c r="K31" s="48">
        <v>248576</v>
      </c>
      <c r="L31" s="48"/>
      <c r="M31" s="48">
        <v>248576</v>
      </c>
      <c r="N31" s="48">
        <v>248576</v>
      </c>
      <c r="O31" s="48"/>
      <c r="P31" s="48">
        <v>248576</v>
      </c>
    </row>
    <row r="32" spans="1:16" ht="12.75" customHeight="1">
      <c r="A32" s="149"/>
      <c r="B32" s="51" t="s">
        <v>94</v>
      </c>
      <c r="C32" s="46">
        <v>221</v>
      </c>
      <c r="D32" s="46">
        <v>244</v>
      </c>
      <c r="E32" s="46">
        <v>8</v>
      </c>
      <c r="F32" s="48" t="s">
        <v>213</v>
      </c>
      <c r="G32" s="48" t="s">
        <v>230</v>
      </c>
      <c r="H32" s="48">
        <v>15280</v>
      </c>
      <c r="I32" s="48"/>
      <c r="J32" s="48">
        <v>15280</v>
      </c>
      <c r="K32" s="48">
        <v>15280</v>
      </c>
      <c r="L32" s="48"/>
      <c r="M32" s="48">
        <v>15280</v>
      </c>
      <c r="N32" s="48">
        <v>15280</v>
      </c>
      <c r="O32" s="48"/>
      <c r="P32" s="48">
        <v>15280</v>
      </c>
    </row>
    <row r="33" spans="1:16" ht="12.75" customHeight="1">
      <c r="A33" s="149"/>
      <c r="B33" s="51" t="s">
        <v>96</v>
      </c>
      <c r="C33" s="46">
        <v>222</v>
      </c>
      <c r="D33" s="46">
        <v>244</v>
      </c>
      <c r="E33" s="46">
        <v>8</v>
      </c>
      <c r="F33" s="48" t="s">
        <v>211</v>
      </c>
      <c r="G33" s="48" t="s">
        <v>212</v>
      </c>
      <c r="H33" s="48"/>
      <c r="I33" s="48"/>
      <c r="J33" s="48"/>
      <c r="K33" s="48"/>
      <c r="L33" s="48"/>
      <c r="M33" s="48"/>
      <c r="N33" s="48"/>
      <c r="O33" s="48"/>
      <c r="P33" s="48"/>
    </row>
    <row r="34" spans="1:16" ht="12.75" customHeight="1">
      <c r="A34" s="149"/>
      <c r="B34" s="51" t="s">
        <v>96</v>
      </c>
      <c r="C34" s="46">
        <v>222</v>
      </c>
      <c r="D34" s="46">
        <v>244</v>
      </c>
      <c r="E34" s="46">
        <v>8</v>
      </c>
      <c r="F34" s="48" t="s">
        <v>211</v>
      </c>
      <c r="G34" s="48" t="s">
        <v>229</v>
      </c>
      <c r="H34" s="48">
        <v>3965474.85</v>
      </c>
      <c r="I34" s="48"/>
      <c r="J34" s="48">
        <v>3965474.85</v>
      </c>
      <c r="K34" s="48">
        <v>3965474.85</v>
      </c>
      <c r="L34" s="48"/>
      <c r="M34" s="48">
        <v>3965474.85</v>
      </c>
      <c r="N34" s="48">
        <v>3965474.85</v>
      </c>
      <c r="O34" s="48"/>
      <c r="P34" s="48">
        <v>3965474.85</v>
      </c>
    </row>
    <row r="35" spans="1:16" ht="12.75" customHeight="1">
      <c r="A35" s="149"/>
      <c r="B35" s="51" t="s">
        <v>98</v>
      </c>
      <c r="C35" s="46">
        <v>223</v>
      </c>
      <c r="D35" s="46">
        <v>244</v>
      </c>
      <c r="E35" s="46">
        <v>8</v>
      </c>
      <c r="F35" s="48" t="s">
        <v>211</v>
      </c>
      <c r="G35" s="48" t="s">
        <v>212</v>
      </c>
      <c r="H35" s="48">
        <v>0</v>
      </c>
      <c r="I35" s="48"/>
      <c r="J35" s="48">
        <v>0</v>
      </c>
      <c r="K35" s="48"/>
      <c r="L35" s="48"/>
      <c r="M35" s="48"/>
      <c r="N35" s="48"/>
      <c r="O35" s="48"/>
      <c r="P35" s="48"/>
    </row>
    <row r="36" spans="1:16" ht="12.75" customHeight="1">
      <c r="A36" s="149"/>
      <c r="B36" s="51" t="s">
        <v>98</v>
      </c>
      <c r="C36" s="46">
        <v>223</v>
      </c>
      <c r="D36" s="46">
        <v>244</v>
      </c>
      <c r="E36" s="46">
        <v>8</v>
      </c>
      <c r="F36" s="48" t="s">
        <v>211</v>
      </c>
      <c r="G36" s="48" t="s">
        <v>229</v>
      </c>
      <c r="H36" s="48">
        <v>5350028</v>
      </c>
      <c r="I36" s="48"/>
      <c r="J36" s="48">
        <v>5350028</v>
      </c>
      <c r="K36" s="48">
        <v>5350028</v>
      </c>
      <c r="L36" s="48"/>
      <c r="M36" s="48">
        <v>5350028</v>
      </c>
      <c r="N36" s="48">
        <v>5350028</v>
      </c>
      <c r="O36" s="48"/>
      <c r="P36" s="48">
        <v>5350028</v>
      </c>
    </row>
    <row r="37" spans="1:16" ht="12.75" customHeight="1">
      <c r="A37" s="149"/>
      <c r="B37" s="51" t="s">
        <v>98</v>
      </c>
      <c r="C37" s="46">
        <v>223</v>
      </c>
      <c r="D37" s="46">
        <v>244</v>
      </c>
      <c r="E37" s="46">
        <v>8</v>
      </c>
      <c r="F37" s="48" t="s">
        <v>213</v>
      </c>
      <c r="G37" s="48" t="s">
        <v>230</v>
      </c>
      <c r="H37" s="48">
        <v>32508</v>
      </c>
      <c r="I37" s="48"/>
      <c r="J37" s="48">
        <v>32508</v>
      </c>
      <c r="K37" s="48">
        <v>32508</v>
      </c>
      <c r="L37" s="48"/>
      <c r="M37" s="48">
        <v>32508</v>
      </c>
      <c r="N37" s="48">
        <v>32508</v>
      </c>
      <c r="O37" s="48"/>
      <c r="P37" s="48">
        <v>32508</v>
      </c>
    </row>
    <row r="38" spans="1:16" ht="25.5" customHeight="1">
      <c r="A38" s="149"/>
      <c r="B38" s="52" t="s">
        <v>102</v>
      </c>
      <c r="C38" s="53">
        <v>225</v>
      </c>
      <c r="D38" s="46">
        <v>244</v>
      </c>
      <c r="E38" s="46">
        <v>8</v>
      </c>
      <c r="F38" s="48" t="s">
        <v>211</v>
      </c>
      <c r="G38" s="48" t="s">
        <v>212</v>
      </c>
      <c r="H38" s="48"/>
      <c r="I38" s="48"/>
      <c r="J38" s="48"/>
      <c r="K38" s="48"/>
      <c r="L38" s="48"/>
      <c r="M38" s="48"/>
      <c r="N38" s="48"/>
      <c r="O38" s="48"/>
      <c r="P38" s="48"/>
    </row>
    <row r="39" spans="1:16" ht="25.5" customHeight="1">
      <c r="A39" s="149"/>
      <c r="B39" s="51" t="s">
        <v>102</v>
      </c>
      <c r="C39" s="46">
        <v>225</v>
      </c>
      <c r="D39" s="46">
        <v>244</v>
      </c>
      <c r="E39" s="46">
        <v>8</v>
      </c>
      <c r="F39" s="48" t="s">
        <v>211</v>
      </c>
      <c r="G39" s="48" t="s">
        <v>229</v>
      </c>
      <c r="H39" s="48">
        <v>1595026.76</v>
      </c>
      <c r="I39" s="48"/>
      <c r="J39" s="48">
        <v>1595026.76</v>
      </c>
      <c r="K39" s="48">
        <v>1595026.76</v>
      </c>
      <c r="L39" s="48"/>
      <c r="M39" s="48">
        <v>1595026.76</v>
      </c>
      <c r="N39" s="48">
        <v>1595026.76</v>
      </c>
      <c r="O39" s="48"/>
      <c r="P39" s="48">
        <v>1595026.76</v>
      </c>
    </row>
    <row r="40" spans="1:16" ht="25.5" customHeight="1">
      <c r="A40" s="149"/>
      <c r="B40" s="51" t="s">
        <v>102</v>
      </c>
      <c r="C40" s="46">
        <v>225</v>
      </c>
      <c r="D40" s="46">
        <v>244</v>
      </c>
      <c r="E40" s="46">
        <v>8</v>
      </c>
      <c r="F40" s="48" t="s">
        <v>213</v>
      </c>
      <c r="G40" s="48" t="s">
        <v>230</v>
      </c>
      <c r="H40" s="48">
        <v>28963</v>
      </c>
      <c r="I40" s="48"/>
      <c r="J40" s="48">
        <v>28963</v>
      </c>
      <c r="K40" s="48">
        <v>28963</v>
      </c>
      <c r="L40" s="48"/>
      <c r="M40" s="48">
        <v>28963</v>
      </c>
      <c r="N40" s="48">
        <v>28963</v>
      </c>
      <c r="O40" s="48"/>
      <c r="P40" s="48">
        <v>28963</v>
      </c>
    </row>
    <row r="41" spans="1:16" ht="12.75" customHeight="1">
      <c r="A41" s="149"/>
      <c r="B41" s="134" t="s">
        <v>104</v>
      </c>
      <c r="C41" s="150">
        <v>226</v>
      </c>
      <c r="D41" s="55">
        <v>244</v>
      </c>
      <c r="E41" s="46">
        <v>8</v>
      </c>
      <c r="F41" s="48" t="s">
        <v>211</v>
      </c>
      <c r="G41" s="48" t="s">
        <v>212</v>
      </c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2.75" customHeight="1">
      <c r="A42" s="149"/>
      <c r="B42" s="135"/>
      <c r="C42" s="152"/>
      <c r="D42" s="55">
        <v>244</v>
      </c>
      <c r="E42" s="46">
        <v>8</v>
      </c>
      <c r="F42" s="48" t="s">
        <v>213</v>
      </c>
      <c r="G42" s="48" t="s">
        <v>214</v>
      </c>
      <c r="H42" s="48"/>
      <c r="I42" s="48"/>
      <c r="J42" s="48"/>
      <c r="K42" s="48"/>
      <c r="L42" s="48"/>
      <c r="M42" s="48"/>
      <c r="N42" s="48"/>
      <c r="O42" s="48"/>
      <c r="P42" s="48"/>
    </row>
    <row r="43" spans="1:16" ht="12.75" customHeight="1">
      <c r="A43" s="149"/>
      <c r="B43" s="135"/>
      <c r="C43" s="152"/>
      <c r="D43" s="66">
        <v>244</v>
      </c>
      <c r="E43" s="46">
        <v>8</v>
      </c>
      <c r="F43" s="48" t="s">
        <v>211</v>
      </c>
      <c r="G43" s="48" t="s">
        <v>229</v>
      </c>
      <c r="H43" s="48">
        <v>1651745.24</v>
      </c>
      <c r="I43" s="48"/>
      <c r="J43" s="48">
        <v>1651745.24</v>
      </c>
      <c r="K43" s="48">
        <v>1651745.24</v>
      </c>
      <c r="L43" s="48"/>
      <c r="M43" s="48">
        <v>1651745.24</v>
      </c>
      <c r="N43" s="48">
        <v>1651745.24</v>
      </c>
      <c r="O43" s="48"/>
      <c r="P43" s="48">
        <v>1651745.24</v>
      </c>
    </row>
    <row r="44" spans="1:16" ht="12.75" customHeight="1">
      <c r="A44" s="149"/>
      <c r="B44" s="135"/>
      <c r="C44" s="152"/>
      <c r="D44" s="150">
        <v>244</v>
      </c>
      <c r="E44" s="46">
        <v>8</v>
      </c>
      <c r="F44" s="48" t="s">
        <v>211</v>
      </c>
      <c r="G44" s="48" t="s">
        <v>231</v>
      </c>
      <c r="H44" s="48">
        <v>490010</v>
      </c>
      <c r="I44" s="48"/>
      <c r="J44" s="48">
        <v>490010</v>
      </c>
      <c r="K44" s="48">
        <v>490010</v>
      </c>
      <c r="L44" s="48"/>
      <c r="M44" s="48">
        <v>490010</v>
      </c>
      <c r="N44" s="48">
        <v>490010</v>
      </c>
      <c r="O44" s="48"/>
      <c r="P44" s="48">
        <v>490010</v>
      </c>
    </row>
    <row r="45" spans="1:16" ht="12.75" customHeight="1">
      <c r="A45" s="149"/>
      <c r="B45" s="136"/>
      <c r="C45" s="151"/>
      <c r="D45" s="151"/>
      <c r="E45" s="46">
        <v>8</v>
      </c>
      <c r="F45" s="48" t="s">
        <v>213</v>
      </c>
      <c r="G45" s="48" t="s">
        <v>230</v>
      </c>
      <c r="H45" s="48">
        <v>730615</v>
      </c>
      <c r="I45" s="48"/>
      <c r="J45" s="48">
        <v>730615</v>
      </c>
      <c r="K45" s="48">
        <v>730615</v>
      </c>
      <c r="L45" s="48"/>
      <c r="M45" s="48">
        <v>730615</v>
      </c>
      <c r="N45" s="48">
        <v>730615</v>
      </c>
      <c r="O45" s="48"/>
      <c r="P45" s="48">
        <v>730615</v>
      </c>
    </row>
    <row r="46" spans="1:16" ht="12.75" customHeight="1">
      <c r="A46" s="149"/>
      <c r="B46" s="64" t="s">
        <v>104</v>
      </c>
      <c r="C46" s="65">
        <v>226</v>
      </c>
      <c r="D46" s="65">
        <v>244</v>
      </c>
      <c r="E46" s="46">
        <v>9</v>
      </c>
      <c r="F46" s="48" t="s">
        <v>215</v>
      </c>
      <c r="G46" s="48" t="s">
        <v>216</v>
      </c>
      <c r="H46" s="48"/>
      <c r="I46" s="48"/>
      <c r="J46" s="48"/>
      <c r="K46" s="48"/>
      <c r="L46" s="48"/>
      <c r="M46" s="48"/>
      <c r="N46" s="48"/>
      <c r="O46" s="48"/>
      <c r="P46" s="48"/>
    </row>
    <row r="47" spans="1:16" ht="159.75" customHeight="1">
      <c r="A47" s="149"/>
      <c r="B47" s="47" t="s">
        <v>208</v>
      </c>
      <c r="C47" s="46">
        <v>262</v>
      </c>
      <c r="D47" s="46">
        <v>321</v>
      </c>
      <c r="E47" s="46">
        <v>9</v>
      </c>
      <c r="F47" s="48" t="s">
        <v>215</v>
      </c>
      <c r="G47" s="48" t="s">
        <v>217</v>
      </c>
      <c r="H47" s="48"/>
      <c r="I47" s="48"/>
      <c r="J47" s="54"/>
      <c r="K47" s="48"/>
      <c r="L47" s="48"/>
      <c r="M47" s="48"/>
      <c r="N47" s="48"/>
      <c r="O47" s="48"/>
      <c r="P47" s="48"/>
    </row>
    <row r="48" spans="1:16" ht="159.75" customHeight="1">
      <c r="A48" s="149"/>
      <c r="B48" s="47" t="s">
        <v>106</v>
      </c>
      <c r="C48" s="46">
        <v>262</v>
      </c>
      <c r="D48" s="46">
        <v>321</v>
      </c>
      <c r="E48" s="46">
        <v>9</v>
      </c>
      <c r="F48" s="48" t="s">
        <v>215</v>
      </c>
      <c r="G48" s="48" t="s">
        <v>224</v>
      </c>
      <c r="H48" s="48"/>
      <c r="I48" s="48"/>
      <c r="J48" s="54"/>
      <c r="K48" s="48"/>
      <c r="L48" s="48"/>
      <c r="M48" s="48"/>
      <c r="N48" s="48"/>
      <c r="O48" s="48"/>
      <c r="P48" s="48"/>
    </row>
    <row r="49" spans="1:16" ht="168.75" customHeight="1">
      <c r="A49" s="149"/>
      <c r="B49" s="47" t="s">
        <v>70</v>
      </c>
      <c r="C49" s="46">
        <v>262</v>
      </c>
      <c r="D49" s="46">
        <v>321</v>
      </c>
      <c r="E49" s="46">
        <v>9</v>
      </c>
      <c r="F49" s="48" t="s">
        <v>215</v>
      </c>
      <c r="G49" s="48" t="s">
        <v>218</v>
      </c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25.5" customHeight="1">
      <c r="A50" s="149"/>
      <c r="B50" s="51" t="s">
        <v>108</v>
      </c>
      <c r="C50" s="46">
        <v>290</v>
      </c>
      <c r="D50" s="46">
        <v>0</v>
      </c>
      <c r="E50" s="46">
        <v>0</v>
      </c>
      <c r="F50" s="48" t="s">
        <v>82</v>
      </c>
      <c r="G50" s="48" t="s">
        <v>81</v>
      </c>
      <c r="H50" s="48">
        <f>H53+H54+H55+H56</f>
        <v>15000</v>
      </c>
      <c r="I50" s="48"/>
      <c r="J50" s="48">
        <f>J53+J54+J55+J56</f>
        <v>15000</v>
      </c>
      <c r="K50" s="48">
        <f>K53+K54+K55+K56</f>
        <v>15000</v>
      </c>
      <c r="L50" s="48"/>
      <c r="M50" s="48">
        <f>M53+M54+M55+M56</f>
        <v>15000</v>
      </c>
      <c r="N50" s="48">
        <f>N53+N54+N55+N56</f>
        <v>15000</v>
      </c>
      <c r="O50" s="48"/>
      <c r="P50" s="48">
        <f>P53+P54+P55+P56</f>
        <v>15000</v>
      </c>
    </row>
    <row r="51" spans="1:16" ht="25.5" customHeight="1">
      <c r="A51" s="149"/>
      <c r="B51" s="51" t="s">
        <v>17</v>
      </c>
      <c r="C51" s="46"/>
      <c r="D51" s="46"/>
      <c r="E51" s="46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25.5" customHeight="1">
      <c r="A52" s="149"/>
      <c r="B52" s="132" t="s">
        <v>205</v>
      </c>
      <c r="C52" s="46">
        <v>291</v>
      </c>
      <c r="D52" s="46">
        <v>853</v>
      </c>
      <c r="E52" s="46">
        <v>8</v>
      </c>
      <c r="F52" s="48" t="s">
        <v>211</v>
      </c>
      <c r="G52" s="48" t="s">
        <v>231</v>
      </c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25.5" customHeight="1">
      <c r="A53" s="149"/>
      <c r="B53" s="133"/>
      <c r="C53" s="53">
        <v>296</v>
      </c>
      <c r="D53" s="53">
        <v>853</v>
      </c>
      <c r="E53" s="46">
        <v>8</v>
      </c>
      <c r="F53" s="48" t="s">
        <v>211</v>
      </c>
      <c r="G53" s="48" t="s">
        <v>231</v>
      </c>
      <c r="H53" s="48"/>
      <c r="I53" s="48"/>
      <c r="J53" s="48"/>
      <c r="K53" s="48"/>
      <c r="L53" s="48"/>
      <c r="M53" s="48"/>
      <c r="N53" s="48"/>
      <c r="O53" s="48"/>
      <c r="P53" s="48"/>
    </row>
    <row r="54" spans="1:16" ht="25.5" customHeight="1">
      <c r="A54" s="149"/>
      <c r="B54" s="133"/>
      <c r="C54" s="53">
        <v>297</v>
      </c>
      <c r="D54" s="53">
        <v>853</v>
      </c>
      <c r="E54" s="46">
        <v>8</v>
      </c>
      <c r="F54" s="48" t="s">
        <v>213</v>
      </c>
      <c r="G54" s="48" t="s">
        <v>230</v>
      </c>
      <c r="H54" s="48">
        <v>10000</v>
      </c>
      <c r="I54" s="48"/>
      <c r="J54" s="48">
        <v>10000</v>
      </c>
      <c r="K54" s="48">
        <v>10000</v>
      </c>
      <c r="L54" s="48"/>
      <c r="M54" s="48">
        <v>10000</v>
      </c>
      <c r="N54" s="48">
        <v>10000</v>
      </c>
      <c r="O54" s="48"/>
      <c r="P54" s="48">
        <v>10000</v>
      </c>
    </row>
    <row r="55" spans="1:16" ht="25.5" customHeight="1">
      <c r="A55" s="149"/>
      <c r="B55" s="62" t="s">
        <v>206</v>
      </c>
      <c r="C55" s="53">
        <v>296</v>
      </c>
      <c r="D55" s="53">
        <v>853</v>
      </c>
      <c r="E55" s="46">
        <v>8</v>
      </c>
      <c r="F55" s="48" t="s">
        <v>213</v>
      </c>
      <c r="G55" s="48" t="s">
        <v>230</v>
      </c>
      <c r="H55" s="48"/>
      <c r="I55" s="48"/>
      <c r="J55" s="48"/>
      <c r="K55" s="48"/>
      <c r="L55" s="48"/>
      <c r="M55" s="48"/>
      <c r="N55" s="48"/>
      <c r="O55" s="48"/>
      <c r="P55" s="48"/>
    </row>
    <row r="56" spans="1:16" ht="25.5" customHeight="1">
      <c r="A56" s="149"/>
      <c r="B56" s="62" t="s">
        <v>206</v>
      </c>
      <c r="C56" s="53">
        <v>297</v>
      </c>
      <c r="D56" s="53">
        <v>853</v>
      </c>
      <c r="E56" s="46">
        <v>8</v>
      </c>
      <c r="F56" s="48" t="s">
        <v>211</v>
      </c>
      <c r="G56" s="48" t="s">
        <v>231</v>
      </c>
      <c r="H56" s="48">
        <v>5000</v>
      </c>
      <c r="I56" s="48"/>
      <c r="J56" s="48">
        <v>5000</v>
      </c>
      <c r="K56" s="48">
        <v>5000</v>
      </c>
      <c r="L56" s="48"/>
      <c r="M56" s="48">
        <v>5000</v>
      </c>
      <c r="N56" s="48">
        <v>5000</v>
      </c>
      <c r="O56" s="48"/>
      <c r="P56" s="48">
        <v>5000</v>
      </c>
    </row>
    <row r="57" spans="1:16" ht="28.5" customHeight="1">
      <c r="A57" s="149"/>
      <c r="B57" s="52" t="s">
        <v>110</v>
      </c>
      <c r="C57" s="53">
        <v>310</v>
      </c>
      <c r="D57" s="53">
        <v>244</v>
      </c>
      <c r="E57" s="46">
        <v>8</v>
      </c>
      <c r="F57" s="48" t="s">
        <v>211</v>
      </c>
      <c r="G57" s="48" t="s">
        <v>231</v>
      </c>
      <c r="H57" s="48">
        <v>5465704</v>
      </c>
      <c r="I57" s="48"/>
      <c r="J57" s="48">
        <v>5465704</v>
      </c>
      <c r="K57" s="48">
        <v>5465704</v>
      </c>
      <c r="L57" s="48"/>
      <c r="M57" s="48">
        <v>5465704</v>
      </c>
      <c r="N57" s="48">
        <v>5465704</v>
      </c>
      <c r="O57" s="48"/>
      <c r="P57" s="48">
        <v>5465704</v>
      </c>
    </row>
    <row r="58" spans="1:16" ht="28.5" customHeight="1">
      <c r="A58" s="44"/>
      <c r="B58" s="52" t="s">
        <v>110</v>
      </c>
      <c r="C58" s="53">
        <v>310</v>
      </c>
      <c r="D58" s="53">
        <v>244</v>
      </c>
      <c r="E58" s="46">
        <v>8</v>
      </c>
      <c r="F58" s="48" t="s">
        <v>213</v>
      </c>
      <c r="G58" s="48" t="s">
        <v>230</v>
      </c>
      <c r="H58" s="48">
        <v>202000</v>
      </c>
      <c r="I58" s="48"/>
      <c r="J58" s="48">
        <v>202000</v>
      </c>
      <c r="K58" s="48">
        <v>202000</v>
      </c>
      <c r="L58" s="48"/>
      <c r="M58" s="48">
        <v>202000</v>
      </c>
      <c r="N58" s="48">
        <v>202000</v>
      </c>
      <c r="O58" s="48"/>
      <c r="P58" s="48">
        <v>202000</v>
      </c>
    </row>
    <row r="59" spans="1:16" ht="28.5" customHeight="1">
      <c r="A59" s="44"/>
      <c r="B59" s="52" t="s">
        <v>110</v>
      </c>
      <c r="C59" s="53">
        <v>310</v>
      </c>
      <c r="D59" s="53">
        <v>244</v>
      </c>
      <c r="E59" s="46">
        <v>9</v>
      </c>
      <c r="F59" s="48" t="s">
        <v>215</v>
      </c>
      <c r="G59" s="48" t="s">
        <v>232</v>
      </c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28.5" customHeight="1">
      <c r="A60" s="44"/>
      <c r="B60" s="52" t="s">
        <v>112</v>
      </c>
      <c r="C60" s="53">
        <v>340</v>
      </c>
      <c r="D60" s="53">
        <v>244</v>
      </c>
      <c r="E60" s="46">
        <v>9</v>
      </c>
      <c r="F60" s="48" t="s">
        <v>215</v>
      </c>
      <c r="G60" s="48" t="s">
        <v>232</v>
      </c>
      <c r="H60" s="48"/>
      <c r="I60" s="48"/>
      <c r="J60" s="48"/>
      <c r="K60" s="48"/>
      <c r="L60" s="48"/>
      <c r="M60" s="48"/>
      <c r="N60" s="48"/>
      <c r="O60" s="48"/>
      <c r="P60" s="48"/>
    </row>
    <row r="61" spans="1:16" ht="28.5" customHeight="1">
      <c r="A61" s="44"/>
      <c r="B61" s="52" t="s">
        <v>112</v>
      </c>
      <c r="C61" s="53">
        <v>340</v>
      </c>
      <c r="D61" s="53">
        <v>244</v>
      </c>
      <c r="E61" s="46">
        <v>8</v>
      </c>
      <c r="F61" s="48" t="s">
        <v>211</v>
      </c>
      <c r="G61" s="48" t="s">
        <v>212</v>
      </c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27" customHeight="1">
      <c r="A62" s="44"/>
      <c r="B62" s="52" t="s">
        <v>112</v>
      </c>
      <c r="C62" s="53">
        <v>340</v>
      </c>
      <c r="D62" s="53">
        <v>244</v>
      </c>
      <c r="E62" s="46">
        <v>8</v>
      </c>
      <c r="F62" s="48" t="s">
        <v>211</v>
      </c>
      <c r="G62" s="48" t="s">
        <v>231</v>
      </c>
      <c r="H62" s="48">
        <v>978584</v>
      </c>
      <c r="I62" s="48"/>
      <c r="J62" s="48">
        <v>978584</v>
      </c>
      <c r="K62" s="48">
        <v>978584</v>
      </c>
      <c r="L62" s="48"/>
      <c r="M62" s="48">
        <v>978584</v>
      </c>
      <c r="N62" s="48">
        <v>978584</v>
      </c>
      <c r="O62" s="48"/>
      <c r="P62" s="48">
        <v>978584</v>
      </c>
    </row>
    <row r="63" spans="1:16" ht="27" customHeight="1">
      <c r="A63" s="44"/>
      <c r="B63" s="52" t="s">
        <v>112</v>
      </c>
      <c r="C63" s="53">
        <v>340</v>
      </c>
      <c r="D63" s="53">
        <v>244</v>
      </c>
      <c r="E63" s="46">
        <v>8</v>
      </c>
      <c r="F63" s="48" t="s">
        <v>211</v>
      </c>
      <c r="G63" s="48" t="s">
        <v>229</v>
      </c>
      <c r="H63" s="48">
        <v>224191</v>
      </c>
      <c r="I63" s="48"/>
      <c r="J63" s="48">
        <v>224191</v>
      </c>
      <c r="K63" s="48">
        <v>224191</v>
      </c>
      <c r="L63" s="48"/>
      <c r="M63" s="48">
        <v>224191</v>
      </c>
      <c r="N63" s="48">
        <v>224191</v>
      </c>
      <c r="O63" s="48"/>
      <c r="P63" s="48">
        <v>224191</v>
      </c>
    </row>
    <row r="64" spans="1:16" ht="27" customHeight="1">
      <c r="A64" s="44"/>
      <c r="B64" s="52" t="s">
        <v>112</v>
      </c>
      <c r="C64" s="53">
        <v>340</v>
      </c>
      <c r="D64" s="53">
        <v>244</v>
      </c>
      <c r="E64" s="46">
        <v>8</v>
      </c>
      <c r="F64" s="48" t="s">
        <v>213</v>
      </c>
      <c r="G64" s="48" t="s">
        <v>230</v>
      </c>
      <c r="H64" s="48">
        <v>95600</v>
      </c>
      <c r="I64" s="48"/>
      <c r="J64" s="48">
        <v>95600</v>
      </c>
      <c r="K64" s="48">
        <v>95600</v>
      </c>
      <c r="L64" s="48"/>
      <c r="M64" s="48">
        <v>95600</v>
      </c>
      <c r="N64" s="48">
        <v>95600</v>
      </c>
      <c r="O64" s="48"/>
      <c r="P64" s="48">
        <v>95600</v>
      </c>
    </row>
    <row r="65" spans="1:16" ht="27" customHeight="1">
      <c r="A65" s="44"/>
      <c r="B65" s="52" t="s">
        <v>204</v>
      </c>
      <c r="C65" s="53"/>
      <c r="D65" s="53"/>
      <c r="E65" s="46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2.75">
      <c r="A66" s="143"/>
      <c r="B66" s="147" t="s">
        <v>130</v>
      </c>
      <c r="C66" s="46"/>
      <c r="D66" s="46"/>
      <c r="E66" s="55"/>
      <c r="F66" s="54"/>
      <c r="G66" s="54"/>
      <c r="H66" s="48"/>
      <c r="I66" s="48"/>
      <c r="J66" s="48"/>
      <c r="K66" s="48"/>
      <c r="L66" s="48"/>
      <c r="M66" s="48"/>
      <c r="N66" s="48"/>
      <c r="O66" s="48"/>
      <c r="P66" s="48"/>
    </row>
    <row r="67" spans="1:16" ht="12.75">
      <c r="A67" s="143"/>
      <c r="B67" s="147"/>
      <c r="C67" s="46"/>
      <c r="D67" s="46"/>
      <c r="E67" s="55"/>
      <c r="F67" s="54"/>
      <c r="G67" s="54"/>
      <c r="H67" s="48"/>
      <c r="I67" s="48"/>
      <c r="J67" s="48"/>
      <c r="K67" s="48"/>
      <c r="L67" s="48"/>
      <c r="M67" s="48"/>
      <c r="N67" s="48"/>
      <c r="O67" s="48"/>
      <c r="P67" s="48"/>
    </row>
    <row r="68" spans="1:16" s="42" customFormat="1" ht="12.75">
      <c r="A68" s="45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ht="12.75">
      <c r="A69" s="43"/>
      <c r="B69" s="146" t="s">
        <v>209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58"/>
      <c r="N69" s="58"/>
      <c r="O69" s="58"/>
      <c r="P69" s="58"/>
    </row>
    <row r="70" spans="1:16" ht="25.5" customHeight="1">
      <c r="A70" s="43"/>
      <c r="B70" s="146" t="s">
        <v>210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58"/>
      <c r="N70" s="58"/>
      <c r="O70" s="58"/>
      <c r="P70" s="58"/>
    </row>
    <row r="71" spans="1:16" ht="12.75">
      <c r="A71" s="43"/>
      <c r="B71" s="5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1:16" ht="12.75">
      <c r="A72" s="43"/>
      <c r="B72" s="59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2.75">
      <c r="A73" s="43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1:16" ht="12.75">
      <c r="A74" s="43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1:16" ht="12.75">
      <c r="A75" s="43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2:16" ht="12.7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2:16" ht="12.7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2:16" ht="12.7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ht="12.7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2:16" ht="12.7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2:16" ht="12.7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  <row r="82" spans="2:16" ht="12.7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</sheetData>
  <sheetProtection/>
  <mergeCells count="26">
    <mergeCell ref="A4:A5"/>
    <mergeCell ref="B4:B5"/>
    <mergeCell ref="A7:A14"/>
    <mergeCell ref="B70:L70"/>
    <mergeCell ref="A66:A67"/>
    <mergeCell ref="B66:B67"/>
    <mergeCell ref="B69:L69"/>
    <mergeCell ref="A18:A57"/>
    <mergeCell ref="D44:D45"/>
    <mergeCell ref="C41:C45"/>
    <mergeCell ref="H2:H3"/>
    <mergeCell ref="I2:J2"/>
    <mergeCell ref="A2:A3"/>
    <mergeCell ref="B2:B3"/>
    <mergeCell ref="C2:C3"/>
    <mergeCell ref="D2:D3"/>
    <mergeCell ref="B52:B54"/>
    <mergeCell ref="B41:B45"/>
    <mergeCell ref="B1:P1"/>
    <mergeCell ref="E2:E3"/>
    <mergeCell ref="F2:F3"/>
    <mergeCell ref="G2:G3"/>
    <mergeCell ref="L2:M2"/>
    <mergeCell ref="O2:P2"/>
    <mergeCell ref="K2:K3"/>
    <mergeCell ref="N2:N3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43" r:id="rId1"/>
  <rowBreaks count="3" manualBreakCount="3">
    <brk id="13" max="15" man="1"/>
    <brk id="45" max="15" man="1"/>
    <brk id="5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2019-12-14T08:05:58Z</cp:lastPrinted>
  <dcterms:created xsi:type="dcterms:W3CDTF">2016-04-25T10:47:18Z</dcterms:created>
  <dcterms:modified xsi:type="dcterms:W3CDTF">2019-12-30T09:28:29Z</dcterms:modified>
  <cp:category/>
  <cp:version/>
  <cp:contentType/>
  <cp:contentStatus/>
</cp:coreProperties>
</file>